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ctrlProps/ctrlProps2.xml" ContentType="application/vnd.ms-excel.controlproperties+xml"/>
  <Override PartName="/xl/ctrlProps/ctrlProps76.xml" ContentType="application/vnd.ms-excel.controlproperties+xml"/>
  <Override PartName="/xl/ctrlProps/ctrlProps20.xml" ContentType="application/vnd.ms-excel.controlproperties+xml"/>
  <Override PartName="/xl/ctrlProps/ctrlProps3.xml" ContentType="application/vnd.ms-excel.controlproperties+xml"/>
  <Override PartName="/xl/ctrlProps/ctrlProps77.xml" ContentType="application/vnd.ms-excel.controlproperties+xml"/>
  <Override PartName="/xl/ctrlProps/ctrlProps21.xml" ContentType="application/vnd.ms-excel.controlproperties+xml"/>
  <Override PartName="/xl/ctrlProps/ctrlProps4.xml" ContentType="application/vnd.ms-excel.controlproperties+xml"/>
  <Override PartName="/xl/ctrlProps/ctrlProps78.xml" ContentType="application/vnd.ms-excel.controlproperties+xml"/>
  <Override PartName="/xl/ctrlProps/ctrlProps79.xml" ContentType="application/vnd.ms-excel.controlproperties+xml"/>
  <Override PartName="/xl/ctrlProps/ctrlProps5.xml" ContentType="application/vnd.ms-excel.controlproperties+xml"/>
  <Override PartName="/xl/ctrlProps/ctrlProps22.xml" ContentType="application/vnd.ms-excel.controlproperties+xml"/>
  <Override PartName="/xl/ctrlProps/ctrlProps6.xml" ContentType="application/vnd.ms-excel.controlproperties+xml"/>
  <Override PartName="/xl/ctrlProps/ctrlProps23.xml" ContentType="application/vnd.ms-excel.controlproperties+xml"/>
  <Override PartName="/xl/ctrlProps/ctrlProps7.xml" ContentType="application/vnd.ms-excel.controlproperties+xml"/>
  <Override PartName="/xl/ctrlProps/ctrlProps24.xml" ContentType="application/vnd.ms-excel.controlproperties+xml"/>
  <Override PartName="/xl/ctrlProps/ctrlProps8.xml" ContentType="application/vnd.ms-excel.controlproperties+xml"/>
  <Override PartName="/xl/ctrlProps/ctrlProps25.xml" ContentType="application/vnd.ms-excel.controlproperties+xml"/>
  <Override PartName="/xl/ctrlProps/ctrlProps9.xml" ContentType="application/vnd.ms-excel.controlproperties+xml"/>
  <Override PartName="/xl/ctrlProps/ctrlProps26.xml" ContentType="application/vnd.ms-excel.controlproperties+xml"/>
  <Override PartName="/xl/ctrlProps/ctrlProps10.xml" ContentType="application/vnd.ms-excel.controlproperties+xml"/>
  <Override PartName="/xl/ctrlProps/ctrlProps11.xml" ContentType="application/vnd.ms-excel.controlproperties+xml"/>
  <Override PartName="/xl/ctrlProps/ctrlProps12.xml" ContentType="application/vnd.ms-excel.controlproperties+xml"/>
  <Override PartName="/xl/ctrlProps/ctrlProps13.xml" ContentType="application/vnd.ms-excel.controlproperties+xml"/>
  <Override PartName="/xl/ctrlProps/ctrlProps14.xml" ContentType="application/vnd.ms-excel.controlproperties+xml"/>
  <Override PartName="/xl/ctrlProps/ctrlProps15.xml" ContentType="application/vnd.ms-excel.controlproperties+xml"/>
  <Override PartName="/xl/ctrlProps/ctrlProps16.xml" ContentType="application/vnd.ms-excel.controlproperties+xml"/>
  <Override PartName="/xl/ctrlProps/ctrlProps17.xml" ContentType="application/vnd.ms-excel.controlproperties+xml"/>
  <Override PartName="/xl/ctrlProps/ctrlProps18.xml" ContentType="application/vnd.ms-excel.controlproperties+xml"/>
  <Override PartName="/xl/ctrlProps/ctrlProps19.xml" ContentType="application/vnd.ms-excel.controlproperties+xml"/>
  <Override PartName="/xl/ctrlProps/ctrlProps27.xml" ContentType="application/vnd.ms-excel.controlproperties+xml"/>
  <Override PartName="/xl/ctrlProps/ctrlProps28.xml" ContentType="application/vnd.ms-excel.controlproperties+xml"/>
  <Override PartName="/xl/ctrlProps/ctrlProps29.xml" ContentType="application/vnd.ms-excel.controlproperties+xml"/>
  <Override PartName="/xl/ctrlProps/ctrlProps30.xml" ContentType="application/vnd.ms-excel.controlproperties+xml"/>
  <Override PartName="/xl/ctrlProps/ctrlProps31.xml" ContentType="application/vnd.ms-excel.controlproperties+xml"/>
  <Override PartName="/xl/ctrlProps/ctrlProps32.xml" ContentType="application/vnd.ms-excel.controlproperties+xml"/>
  <Override PartName="/xl/ctrlProps/ctrlProps33.xml" ContentType="application/vnd.ms-excel.controlproperties+xml"/>
  <Override PartName="/xl/ctrlProps/ctrlProps34.xml" ContentType="application/vnd.ms-excel.controlproperties+xml"/>
  <Override PartName="/xl/ctrlProps/ctrlProps35.xml" ContentType="application/vnd.ms-excel.controlproperties+xml"/>
  <Override PartName="/xl/ctrlProps/ctrlProps36.xml" ContentType="application/vnd.ms-excel.controlproperties+xml"/>
  <Override PartName="/xl/ctrlProps/ctrlProps37.xml" ContentType="application/vnd.ms-excel.controlproperties+xml"/>
  <Override PartName="/xl/ctrlProps/ctrlProps38.xml" ContentType="application/vnd.ms-excel.controlproperties+xml"/>
  <Override PartName="/xl/ctrlProps/ctrlProps39.xml" ContentType="application/vnd.ms-excel.controlproperties+xml"/>
  <Override PartName="/xl/ctrlProps/ctrlProps40.xml" ContentType="application/vnd.ms-excel.controlproperties+xml"/>
  <Override PartName="/xl/ctrlProps/ctrlProps41.xml" ContentType="application/vnd.ms-excel.controlproperties+xml"/>
  <Override PartName="/xl/ctrlProps/ctrlProps42.xml" ContentType="application/vnd.ms-excel.controlproperties+xml"/>
  <Override PartName="/xl/ctrlProps/ctrlProps43.xml" ContentType="application/vnd.ms-excel.controlproperties+xml"/>
  <Override PartName="/xl/ctrlProps/ctrlProps44.xml" ContentType="application/vnd.ms-excel.controlproperties+xml"/>
  <Override PartName="/xl/ctrlProps/ctrlProps45.xml" ContentType="application/vnd.ms-excel.controlproperties+xml"/>
  <Override PartName="/xl/ctrlProps/ctrlProps46.xml" ContentType="application/vnd.ms-excel.controlproperties+xml"/>
  <Override PartName="/xl/ctrlProps/ctrlProps47.xml" ContentType="application/vnd.ms-excel.controlproperties+xml"/>
  <Override PartName="/xl/ctrlProps/ctrlProps48.xml" ContentType="application/vnd.ms-excel.controlproperties+xml"/>
  <Override PartName="/xl/ctrlProps/ctrlProps49.xml" ContentType="application/vnd.ms-excel.controlproperties+xml"/>
  <Override PartName="/xl/ctrlProps/ctrlProps50.xml" ContentType="application/vnd.ms-excel.controlproperties+xml"/>
  <Override PartName="/xl/ctrlProps/ctrlProps51.xml" ContentType="application/vnd.ms-excel.controlproperties+xml"/>
  <Override PartName="/xl/ctrlProps/ctrlProps52.xml" ContentType="application/vnd.ms-excel.controlproperties+xml"/>
  <Override PartName="/xl/ctrlProps/ctrlProps53.xml" ContentType="application/vnd.ms-excel.controlproperties+xml"/>
  <Override PartName="/xl/ctrlProps/ctrlProps54.xml" ContentType="application/vnd.ms-excel.controlproperties+xml"/>
  <Override PartName="/xl/ctrlProps/ctrlProps55.xml" ContentType="application/vnd.ms-excel.controlproperties+xml"/>
  <Override PartName="/xl/ctrlProps/ctrlProps56.xml" ContentType="application/vnd.ms-excel.controlproperties+xml"/>
  <Override PartName="/xl/ctrlProps/ctrlProps57.xml" ContentType="application/vnd.ms-excel.controlproperties+xml"/>
  <Override PartName="/xl/ctrlProps/ctrlProps58.xml" ContentType="application/vnd.ms-excel.controlproperties+xml"/>
  <Override PartName="/xl/ctrlProps/ctrlProps59.xml" ContentType="application/vnd.ms-excel.controlproperties+xml"/>
  <Override PartName="/xl/ctrlProps/ctrlProps60.xml" ContentType="application/vnd.ms-excel.controlproperties+xml"/>
  <Override PartName="/xl/ctrlProps/ctrlProps61.xml" ContentType="application/vnd.ms-excel.controlproperties+xml"/>
  <Override PartName="/xl/ctrlProps/ctrlProps62.xml" ContentType="application/vnd.ms-excel.controlproperties+xml"/>
  <Override PartName="/xl/ctrlProps/ctrlProps63.xml" ContentType="application/vnd.ms-excel.controlproperties+xml"/>
  <Override PartName="/xl/ctrlProps/ctrlProps64.xml" ContentType="application/vnd.ms-excel.controlproperties+xml"/>
  <Override PartName="/xl/ctrlProps/ctrlProps65.xml" ContentType="application/vnd.ms-excel.controlproperties+xml"/>
  <Override PartName="/xl/ctrlProps/ctrlProps66.xml" ContentType="application/vnd.ms-excel.controlproperties+xml"/>
  <Override PartName="/xl/ctrlProps/ctrlProps67.xml" ContentType="application/vnd.ms-excel.controlproperties+xml"/>
  <Override PartName="/xl/ctrlProps/ctrlProps68.xml" ContentType="application/vnd.ms-excel.controlproperties+xml"/>
  <Override PartName="/xl/ctrlProps/ctrlProps69.xml" ContentType="application/vnd.ms-excel.controlproperties+xml"/>
  <Override PartName="/xl/ctrlProps/ctrlProps70.xml" ContentType="application/vnd.ms-excel.controlproperties+xml"/>
  <Override PartName="/xl/ctrlProps/ctrlProps71.xml" ContentType="application/vnd.ms-excel.controlproperties+xml"/>
  <Override PartName="/xl/ctrlProps/ctrlProps72.xml" ContentType="application/vnd.ms-excel.controlproperties+xml"/>
  <Override PartName="/xl/ctrlProps/ctrlProps73.xml" ContentType="application/vnd.ms-excel.controlproperties+xml"/>
  <Override PartName="/xl/ctrlProps/ctrlProps74.xml" ContentType="application/vnd.ms-excel.controlproperties+xml"/>
  <Override PartName="/xl/ctrlProps/ctrlProps75.xml" ContentType="application/vnd.ms-excel.controlproperties+xml"/>
  <Override PartName="/xl/ctrlProps/ctrlProps80.xml" ContentType="application/vnd.ms-excel.controlproperties+xml"/>
  <Override PartName="/xl/ctrlProps/ctrlProps81.xml" ContentType="application/vnd.ms-excel.controlproperties+xml"/>
  <Override PartName="/xl/ctrlProps/ctrlProps82.xml" ContentType="application/vnd.ms-excel.controlproperties+xml"/>
  <Override PartName="/xl/ctrlProps/ctrlProps83.xml" ContentType="application/vnd.ms-excel.controlproperties+xml"/>
  <Override PartName="/xl/ctrlProps/ctrlProps84.xml" ContentType="application/vnd.ms-excel.controlproperties+xml"/>
  <Override PartName="/xl/ctrlProps/ctrlProps85.xml" ContentType="application/vnd.ms-excel.controlproperties+xml"/>
  <Override PartName="/xl/ctrlProps/ctrlProps86.xml" ContentType="application/vnd.ms-excel.controlproperties+xml"/>
  <Override PartName="/xl/ctrlProps/ctrlProps87.xml" ContentType="application/vnd.ms-excel.controlproperties+xml"/>
  <Override PartName="/xl/ctrlProps/ctrlProps88.xml" ContentType="application/vnd.ms-excel.controlproperties+xml"/>
  <Override PartName="/xl/ctrlProps/ctrlProps89.xml" ContentType="application/vnd.ms-excel.controlproperties+xml"/>
  <Override PartName="/xl/ctrlProps/ctrlProps90.xml" ContentType="application/vnd.ms-excel.controlproperties+xml"/>
  <Override PartName="/xl/ctrlProps/ctrlProps91.xml" ContentType="application/vnd.ms-excel.controlproperties+xml"/>
  <Override PartName="/xl/ctrlProps/ctrlProps92.xml" ContentType="application/vnd.ms-excel.controlproperties+xml"/>
  <Override PartName="/xl/ctrlProps/ctrlProps93.xml" ContentType="application/vnd.ms-excel.controlproperties+xml"/>
  <Override PartName="/xl/ctrlProps/ctrlProps94.xml" ContentType="application/vnd.ms-excel.controlproperties+xml"/>
  <Override PartName="/xl/ctrlProps/ctrlProps95.xml" ContentType="application/vnd.ms-excel.controlproperties+xml"/>
  <Override PartName="/xl/ctrlProps/ctrlProps96.xml" ContentType="application/vnd.ms-excel.controlproperties+xml"/>
  <Override PartName="/xl/ctrlProps/ctrlProps97.xml" ContentType="application/vnd.ms-excel.controlproperties+xml"/>
  <Override PartName="/xl/ctrlProps/ctrlProps98.xml" ContentType="application/vnd.ms-excel.controlproperties+xml"/>
  <Override PartName="/xl/ctrlProps/ctrlProps99.xml" ContentType="application/vnd.ms-excel.controlproperties+xml"/>
  <Override PartName="/xl/ctrlProps/ctrlProps100.xml" ContentType="application/vnd.ms-excel.controlproperties+xml"/>
  <Override PartName="/xl/ctrlProps/ctrlProps101.xml" ContentType="application/vnd.ms-excel.controlproperties+xml"/>
  <Override PartName="/xl/ctrlProps/ctrlProps102.xml" ContentType="application/vnd.ms-excel.controlproperties+xml"/>
  <Override PartName="/xl/ctrlProps/ctrlProps103.xml" ContentType="application/vnd.ms-excel.controlproperties+xml"/>
  <Override PartName="/xl/ctrlProps/ctrlProps104.xml" ContentType="application/vnd.ms-excel.controlproperties+xml"/>
  <Override PartName="/xl/ctrlProps/ctrlProps105.xml" ContentType="application/vnd.ms-excel.controlproperties+xml"/>
  <Override PartName="/xl/ctrlProps/ctrlProps106.xml" ContentType="application/vnd.ms-excel.controlproperties+xml"/>
  <Override PartName="/xl/ctrlProps/ctrlProps107.xml" ContentType="application/vnd.ms-excel.controlproperties+xml"/>
  <Override PartName="/xl/ctrlProps/ctrlProps108.xml" ContentType="application/vnd.ms-excel.controlproperties+xml"/>
  <Override PartName="/xl/ctrlProps/ctrlProps109.xml" ContentType="application/vnd.ms-excel.controlproperties+xml"/>
  <Override PartName="/xl/ctrlProps/ctrlProps110.xml" ContentType="application/vnd.ms-excel.controlproperties+xml"/>
  <Override PartName="/xl/ctrlProps/ctrlProps111.xml" ContentType="application/vnd.ms-excel.controlproperties+xml"/>
  <Override PartName="/xl/ctrlProps/ctrlProps112.xml" ContentType="application/vnd.ms-excel.controlproperties+xml"/>
  <Override PartName="/xl/ctrlProps/ctrlProps113.xml" ContentType="application/vnd.ms-excel.controlproperties+xml"/>
  <Override PartName="/xl/ctrlProps/ctrlProps114.xml" ContentType="application/vnd.ms-excel.controlproperties+xml"/>
  <Override PartName="/xl/ctrlProps/ctrlProps115.xml" ContentType="application/vnd.ms-excel.controlproperties+xml"/>
  <Override PartName="/xl/ctrlProps/ctrlProps116.xml" ContentType="application/vnd.ms-excel.controlproperties+xml"/>
  <Override PartName="/xl/ctrlProps/ctrlProps117.xml" ContentType="application/vnd.ms-excel.controlproperties+xml"/>
  <Override PartName="/xl/ctrlProps/ctrlProps118.xml" ContentType="application/vnd.ms-excel.controlproperties+xml"/>
  <Override PartName="/xl/ctrlProps/ctrlProps119.xml" ContentType="application/vnd.ms-excel.controlproperties+xml"/>
  <Override PartName="/xl/ctrlProps/ctrlProps120.xml" ContentType="application/vnd.ms-excel.controlproperties+xml"/>
  <Override PartName="/xl/ctrlProps/ctrlProps121.xml" ContentType="application/vnd.ms-excel.controlproperties+xml"/>
  <Override PartName="/xl/ctrlProps/ctrlProps122.xml" ContentType="application/vnd.ms-excel.controlproperties+xml"/>
  <Override PartName="/xl/ctrlProps/ctrlProps123.xml" ContentType="application/vnd.ms-excel.controlproperties+xml"/>
  <Override PartName="/xl/ctrlProps/ctrlProps124.xml" ContentType="application/vnd.ms-excel.controlproperties+xml"/>
  <Override PartName="/xl/ctrlProps/ctrlProps125.xml" ContentType="application/vnd.ms-excel.controlproperties+xml"/>
  <Override PartName="/xl/ctrlProps/ctrlProps126.xml" ContentType="application/vnd.ms-excel.controlproperties+xml"/>
  <Override PartName="/xl/ctrlProps/ctrlProps127.xml" ContentType="application/vnd.ms-excel.controlproperties+xml"/>
  <Override PartName="/xl/ctrlProps/ctrlProps128.xml" ContentType="application/vnd.ms-excel.controlproperties+xml"/>
  <Override PartName="/xl/ctrlProps/ctrlProps129.xml" ContentType="application/vnd.ms-excel.controlproperties+xml"/>
  <Override PartName="/xl/ctrlProps/ctrlProps130.xml" ContentType="application/vnd.ms-excel.controlproperties+xml"/>
  <Override PartName="/xl/ctrlProps/ctrlProps131.xml" ContentType="application/vnd.ms-excel.controlproperties+xml"/>
  <Override PartName="/xl/ctrlProps/ctrlProps132.xml" ContentType="application/vnd.ms-excel.controlproperties+xml"/>
  <Override PartName="/xl/ctrlProps/ctrlProps133.xml" ContentType="application/vnd.ms-excel.controlproperties+xml"/>
  <Override PartName="/xl/ctrlProps/ctrlProps134.xml" ContentType="application/vnd.ms-excel.controlproperties+xml"/>
  <Override PartName="/xl/ctrlProps/ctrlProps135.xml" ContentType="application/vnd.ms-excel.controlproperties+xml"/>
  <Override PartName="/xl/ctrlProps/ctrlProps136.xml" ContentType="application/vnd.ms-excel.controlproperties+xml"/>
  <Override PartName="/xl/ctrlProps/ctrlProps137.xml" ContentType="application/vnd.ms-excel.controlproperties+xml"/>
  <Override PartName="/xl/ctrlProps/ctrlProps138.xml" ContentType="application/vnd.ms-excel.controlproperties+xml"/>
  <Override PartName="/xl/ctrlProps/ctrlProps139.xml" ContentType="application/vnd.ms-excel.controlproperties+xml"/>
  <Override PartName="/xl/ctrlProps/ctrlProps140.xml" ContentType="application/vnd.ms-excel.controlproperties+xml"/>
  <Override PartName="/xl/ctrlProps/ctrlProps14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ketierungsanforderungen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<sst xmlns="http://schemas.openxmlformats.org/spreadsheetml/2006/main" count="97" uniqueCount="91">
  <si>
    <t xml:space="preserve">Kurz-bezeich-nung</t>
  </si>
  <si>
    <t xml:space="preserve">Anforderung an die zu paketierenden opsi Pakete</t>
  </si>
  <si>
    <t xml:space="preserve">OK</t>
  </si>
  <si>
    <t xml:space="preserve">Failed</t>
  </si>
  <si>
    <t xml:space="preserve">Not Tested</t>
  </si>
  <si>
    <t xml:space="preserve">N/A</t>
  </si>
  <si>
    <t xml:space="preserve">Produkdatei (mit Version):</t>
  </si>
  <si>
    <t xml:space="preserve">Getestet gegen welches Windows (10) (Release?) (32Bit/64Bit)</t>
  </si>
  <si>
    <t xml:space="preserve">Getestet von wem</t>
  </si>
  <si>
    <t xml:space="preserve">I</t>
  </si>
  <si>
    <t xml:space="preserve">** Installation</t>
  </si>
  <si>
    <t xml:space="preserve">nur zum Test</t>
  </si>
  <si>
    <t xml:space="preserve">I1</t>
  </si>
  <si>
    <t xml:space="preserve">Installation endet erfolgreich</t>
  </si>
  <si>
    <t xml:space="preserve">I2</t>
  </si>
  <si>
    <t xml:space="preserve">Programm lässt sich als user und mit Firewall starten</t>
  </si>
  <si>
    <t xml:space="preserve">I3</t>
  </si>
  <si>
    <t xml:space="preserve">Es gibt einen Startmenü Eintrag (auch wenn das Programm selber keinen erstellt)</t>
  </si>
  <si>
    <t xml:space="preserve">I4</t>
  </si>
  <si>
    <t xml:space="preserve">Installations-log enthält keine Probleme</t>
  </si>
  <si>
    <t xml:space="preserve">I5</t>
  </si>
  <si>
    <t xml:space="preserve">Wiederholte Installation erfolgreich</t>
  </si>
  <si>
    <t xml:space="preserve">I6</t>
  </si>
  <si>
    <t xml:space="preserve">Property check: Machen die Properties das, was erwartet wird</t>
  </si>
  <si>
    <t xml:space="preserve">I7</t>
  </si>
  <si>
    <t xml:space="preserve">DesktopIcon steuerbar über Property (Default=false)</t>
  </si>
  <si>
    <t xml:space="preserve">I8</t>
  </si>
  <si>
    <t xml:space="preserve">Auto Updatefunktion ist Deaktiviert über Property (Default=true)</t>
  </si>
  <si>
    <t xml:space="preserve">Ix</t>
  </si>
  <si>
    <t xml:space="preserve">Ix1</t>
  </si>
  <si>
    <t xml:space="preserve">„Uninstall“ aus Startmenü entfernt über Property (Default=true)</t>
  </si>
  <si>
    <t xml:space="preserve">Ix2</t>
  </si>
  <si>
    <t xml:space="preserve">Installation muss ohne Verbindung zum Internet funktionieren</t>
  </si>
  <si>
    <t xml:space="preserve">C</t>
  </si>
  <si>
    <t xml:space="preserve">** Konfiguration</t>
  </si>
  <si>
    <t xml:space="preserve">C1</t>
  </si>
  <si>
    <t xml:space="preserve">Dateien aus dem Programm: Speicherort konfigurierbar</t>
  </si>
  <si>
    <t xml:space="preserve">C2</t>
  </si>
  <si>
    <t xml:space="preserve">Dateien aus dem Programm: Nach Reboot noch lesbar</t>
  </si>
  <si>
    <t xml:space="preserve">C3</t>
  </si>
  <si>
    <t xml:space="preserve">Dateien aus dem Programm: Standard-App</t>
  </si>
  <si>
    <t xml:space="preserve">L</t>
  </si>
  <si>
    <t xml:space="preserve">** Lizenz</t>
  </si>
  <si>
    <t xml:space="preserve">L1</t>
  </si>
  <si>
    <t xml:space="preserve">Lizenzkeys werden über Property oder Lizenzpool bezogen</t>
  </si>
  <si>
    <t xml:space="preserve">L2</t>
  </si>
  <si>
    <t xml:space="preserve">Lizenzdateien werden über ein custom Verzeichnis bezogen, welches nicht zum Paket gehört und über preinst / postinst gesichert wird.</t>
  </si>
  <si>
    <t xml:space="preserve">L3</t>
  </si>
  <si>
    <t xml:space="preserve">Paket selber enthält keine Lizenz</t>
  </si>
  <si>
    <t xml:space="preserve">U</t>
  </si>
  <si>
    <t xml:space="preserve">** Deinstallation</t>
  </si>
  <si>
    <t xml:space="preserve">U1</t>
  </si>
  <si>
    <t xml:space="preserve">Deinstallations Script ist vorhanden</t>
  </si>
  <si>
    <t xml:space="preserve">U2</t>
  </si>
  <si>
    <t xml:space="preserve">Deinstallation endet erfolgreich</t>
  </si>
  <si>
    <t xml:space="preserve">U3</t>
  </si>
  <si>
    <t xml:space="preserve">Wiederholte Deinstallation erfolgreich</t>
  </si>
  <si>
    <t xml:space="preserve">U4</t>
  </si>
  <si>
    <t xml:space="preserve">Alle Registry Einträge, die durch das Skript entstanden sind, wurden entfernt</t>
  </si>
  <si>
    <t xml:space="preserve">U5</t>
  </si>
  <si>
    <t xml:space="preserve">Alle Startmenü-Einträge und Desktop-Icons  welche durch das Skript entstanden sind, wurden entfernt</t>
  </si>
  <si>
    <t xml:space="preserve">U6</t>
  </si>
  <si>
    <t xml:space="preserve">Alle Dateien, welche durch das Skript entstanden sind, wurden entfernt</t>
  </si>
  <si>
    <t xml:space="preserve">U7</t>
  </si>
  <si>
    <t xml:space="preserve">Installationsverzeichnis ist leer</t>
  </si>
  <si>
    <t xml:space="preserve">U8</t>
  </si>
  <si>
    <t xml:space="preserve">Erneute Installation nach Deinstallation erfolgreich</t>
  </si>
  <si>
    <t xml:space="preserve">U9</t>
  </si>
  <si>
    <t xml:space="preserve">Programm lässt sich über die Systemsteuerung deinstallieren, selbst wenn die Installation des Programms keinen Uninstall Eintrag in der Registry anlegt und kein Uninstall Programm hat.</t>
  </si>
  <si>
    <t xml:space="preserve">G</t>
  </si>
  <si>
    <t xml:space="preserve">** Allgemein</t>
  </si>
  <si>
    <t xml:space="preserve">G1</t>
  </si>
  <si>
    <t xml:space="preserve">Scripts enthalten keinen veralteten Code</t>
  </si>
  <si>
    <t xml:space="preserve">G2</t>
  </si>
  <si>
    <t xml:space="preserve">Scripts enthalten keinen unnötigen Code</t>
  </si>
  <si>
    <t xml:space="preserve">G3</t>
  </si>
  <si>
    <t xml:space="preserve">Keine vermeidbaren Warnungen im Log</t>
  </si>
  <si>
    <t xml:space="preserve">G4</t>
  </si>
  <si>
    <t xml:space="preserve">Keine nicht verwendeten Properties</t>
  </si>
  <si>
    <t xml:space="preserve">G5</t>
  </si>
  <si>
    <t xml:space="preserve">Es gibt ein Produkt Icon bei der Installation</t>
  </si>
  <si>
    <t xml:space="preserve">G6</t>
  </si>
  <si>
    <t xml:space="preserve">Changelog Eintrag mit Datum, Version, Inhalt, und Autor</t>
  </si>
  <si>
    <t xml:space="preserve">G7</t>
  </si>
  <si>
    <t xml:space="preserve">Changelog: Getestet gegen welches Windows (10) (Release?) (32Bit/64Bit)</t>
  </si>
  <si>
    <t xml:space="preserve">G8</t>
  </si>
  <si>
    <t xml:space="preserve">Produkt enthält Prüfprotokoll (z.B. im Changelog)</t>
  </si>
  <si>
    <t xml:space="preserve">G9</t>
  </si>
  <si>
    <t xml:space="preserve">Vier Augen Prinzip bei Abnahme der zu paketierenden Pakete</t>
  </si>
  <si>
    <t xml:space="preserve">G10</t>
  </si>
  <si>
    <t xml:space="preserve">Testsyntax auf alle Scripte ausgeführt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</si>
</sst>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&quot;WAHR&quot;;&quot;WAHR&quot;;&quot;FALSCH&quot;"/>
    <numFmt numFmtId="166" formatCode="General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2"/>
      <name val="Arial"/>
      <family val="2"/>
    </font>
    <font>
      <b val="true"/>
      <sz val="12"/>
      <name val="Arial"/>
      <family val="2"/>
    </font>
    <font>
      <b val="true"/>
      <sz val="10"/>
      <color rgb="FF4C4C4C"/>
      <name val="Arial"/>
      <family val="2"/>
    </font>
    <font>
      <b val="true"/>
      <i val="true"/>
      <sz val="10"/>
      <name val="Arial"/>
      <family val="2"/>
    </font>
    <font>
      <b val="true"/>
      <sz val="10"/>
      <color rgb="FFA9A9A9"/>
      <name val="Arial"/>
      <family val="2"/>
    </font>
    <font>
      <b val="true"/>
      <sz val="10"/>
      <color rgb="FF3CB371"/>
      <name val="Arial"/>
      <family val="2"/>
    </font>
    <font>
      <sz val="10"/>
      <color rgb="FF3CB371"/>
      <name val="DejaVu Sans"/>
      <family val="0"/>
    </font>
  </fonts>
  <fills count="3">
    <fill>
      <patternFill patternType="none"/>
    </fill>
    <fill>
      <patternFill patternType="gray125"/>
    </fill>
    <fill>
      <patternFill patternType="solid">
        <fgColor rgb="FFA9A9A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9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9A9A9"/>
      <rgbColor rgb="FF003366"/>
      <rgbColor rgb="FF3CB371"/>
      <rgbColor rgb="FF003300"/>
      <rgbColor rgb="FF333300"/>
      <rgbColor rgb="FF993300"/>
      <rgbColor rgb="FF993366"/>
      <rgbColor rgb="FF333399"/>
      <rgbColor rgb="FF4C4C4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trlProps/ctrlProps10.xml><?xml version="1.0" encoding="utf-8"?>
<formControlPr xmlns="http://schemas.microsoft.com/office/spreadsheetml/2009/9/main" objectType="CheckBox" autoLine="false" print="true" fmlaLink="Paketierungsanforderungen!$D$9" lockText="1" noThreeD="1"/>
</file>

<file path=xl/ctrlProps/ctrlProps100.xml><?xml version="1.0" encoding="utf-8"?>
<formControlPr xmlns="http://schemas.microsoft.com/office/spreadsheetml/2009/9/main" objectType="CheckBox" autoLine="false" print="true" fmlaLink="Paketierungsanforderungen!$F$39" lockText="1" noThreeD="1"/>
</file>

<file path=xl/ctrlProps/ctrlProps101.xml><?xml version="1.0" encoding="utf-8"?>
<formControlPr xmlns="http://schemas.microsoft.com/office/spreadsheetml/2009/9/main" objectType="CheckBox" autoLine="false" print="true" fmlaLink="Paketierungsanforderungen!$G$39" lockText="1" noThreeD="1"/>
</file>

<file path=xl/ctrlProps/ctrlProps102.xml><?xml version="1.0" encoding="utf-8"?>
<formControlPr xmlns="http://schemas.microsoft.com/office/spreadsheetml/2009/9/main" objectType="CheckBox" autoLine="false" print="true" fmlaLink="Paketierungsanforderungen!$D$42" lockText="1" noThreeD="1"/>
</file>

<file path=xl/ctrlProps/ctrlProps103.xml><?xml version="1.0" encoding="utf-8"?>
<formControlPr xmlns="http://schemas.microsoft.com/office/spreadsheetml/2009/9/main" objectType="CheckBox" autoLine="false" print="true" fmlaLink="Paketierungsanforderungen!$E$42" lockText="1" noThreeD="1"/>
</file>

<file path=xl/ctrlProps/ctrlProps104.xml><?xml version="1.0" encoding="utf-8"?>
<formControlPr xmlns="http://schemas.microsoft.com/office/spreadsheetml/2009/9/main" objectType="CheckBox" autoLine="false" print="true" fmlaLink="Paketierungsanforderungen!$F$42" lockText="1" noThreeD="1"/>
</file>

<file path=xl/ctrlProps/ctrlProps105.xml><?xml version="1.0" encoding="utf-8"?>
<formControlPr xmlns="http://schemas.microsoft.com/office/spreadsheetml/2009/9/main" objectType="CheckBox" autoLine="false" print="true" fmlaLink="Paketierungsanforderungen!$G$42" lockText="1" noThreeD="1"/>
</file>

<file path=xl/ctrlProps/ctrlProps106.xml><?xml version="1.0" encoding="utf-8"?>
<formControlPr xmlns="http://schemas.microsoft.com/office/spreadsheetml/2009/9/main" objectType="CheckBox" autoLine="false" print="true" fmlaLink="Paketierungsanforderungen!$D$43" lockText="1" noThreeD="1"/>
</file>

<file path=xl/ctrlProps/ctrlProps107.xml><?xml version="1.0" encoding="utf-8"?>
<formControlPr xmlns="http://schemas.microsoft.com/office/spreadsheetml/2009/9/main" objectType="CheckBox" autoLine="false" print="true" fmlaLink="Paketierungsanforderungen!$E$43" lockText="1" noThreeD="1"/>
</file>

<file path=xl/ctrlProps/ctrlProps108.xml><?xml version="1.0" encoding="utf-8"?>
<formControlPr xmlns="http://schemas.microsoft.com/office/spreadsheetml/2009/9/main" objectType="CheckBox" autoLine="false" print="true" fmlaLink="Paketierungsanforderungen!$F$43" lockText="1" noThreeD="1"/>
</file>

<file path=xl/ctrlProps/ctrlProps109.xml><?xml version="1.0" encoding="utf-8"?>
<formControlPr xmlns="http://schemas.microsoft.com/office/spreadsheetml/2009/9/main" objectType="CheckBox" autoLine="false" print="true" fmlaLink="Paketierungsanforderungen!$G$43" lockText="1" noThreeD="1"/>
</file>

<file path=xl/ctrlProps/ctrlProps11.xml><?xml version="1.0" encoding="utf-8"?>
<formControlPr xmlns="http://schemas.microsoft.com/office/spreadsheetml/2009/9/main" objectType="CheckBox" autoLine="false" print="true" fmlaLink="Paketierungsanforderungen!$E$9" lockText="1" noThreeD="1"/>
</file>

<file path=xl/ctrlProps/ctrlProps110.xml><?xml version="1.0" encoding="utf-8"?>
<formControlPr xmlns="http://schemas.microsoft.com/office/spreadsheetml/2009/9/main" objectType="CheckBox" autoLine="false" print="true" fmlaLink="Paketierungsanforderungen!$D$44" lockText="1" noThreeD="1"/>
</file>

<file path=xl/ctrlProps/ctrlProps111.xml><?xml version="1.0" encoding="utf-8"?>
<formControlPr xmlns="http://schemas.microsoft.com/office/spreadsheetml/2009/9/main" objectType="CheckBox" autoLine="false" print="true" fmlaLink="Paketierungsanforderungen!$E$44" lockText="1" noThreeD="1"/>
</file>

<file path=xl/ctrlProps/ctrlProps112.xml><?xml version="1.0" encoding="utf-8"?>
<formControlPr xmlns="http://schemas.microsoft.com/office/spreadsheetml/2009/9/main" objectType="CheckBox" autoLine="false" print="true" fmlaLink="Paketierungsanforderungen!$F$44" lockText="1" noThreeD="1"/>
</file>

<file path=xl/ctrlProps/ctrlProps113.xml><?xml version="1.0" encoding="utf-8"?>
<formControlPr xmlns="http://schemas.microsoft.com/office/spreadsheetml/2009/9/main" objectType="CheckBox" autoLine="false" print="true" fmlaLink="Paketierungsanforderungen!$G$44" lockText="1" noThreeD="1"/>
</file>

<file path=xl/ctrlProps/ctrlProps114.xml><?xml version="1.0" encoding="utf-8"?>
<formControlPr xmlns="http://schemas.microsoft.com/office/spreadsheetml/2009/9/main" objectType="CheckBox" autoLine="false" print="true" fmlaLink="Paketierungsanforderungen!$D$45" lockText="1" noThreeD="1"/>
</file>

<file path=xl/ctrlProps/ctrlProps115.xml><?xml version="1.0" encoding="utf-8"?>
<formControlPr xmlns="http://schemas.microsoft.com/office/spreadsheetml/2009/9/main" objectType="CheckBox" autoLine="false" print="true" fmlaLink="Paketierungsanforderungen!$E$45" lockText="1" noThreeD="1"/>
</file>

<file path=xl/ctrlProps/ctrlProps116.xml><?xml version="1.0" encoding="utf-8"?>
<formControlPr xmlns="http://schemas.microsoft.com/office/spreadsheetml/2009/9/main" objectType="CheckBox" autoLine="false" print="true" fmlaLink="Paketierungsanforderungen!$F$45" lockText="1" noThreeD="1"/>
</file>

<file path=xl/ctrlProps/ctrlProps117.xml><?xml version="1.0" encoding="utf-8"?>
<formControlPr xmlns="http://schemas.microsoft.com/office/spreadsheetml/2009/9/main" objectType="CheckBox" autoLine="false" print="true" fmlaLink="Paketierungsanforderungen!$G$45" lockText="1" noThreeD="1"/>
</file>

<file path=xl/ctrlProps/ctrlProps118.xml><?xml version="1.0" encoding="utf-8"?>
<formControlPr xmlns="http://schemas.microsoft.com/office/spreadsheetml/2009/9/main" objectType="CheckBox" autoLine="false" print="true" fmlaLink="Paketierungsanforderungen!$D$46" lockText="1" noThreeD="1"/>
</file>

<file path=xl/ctrlProps/ctrlProps119.xml><?xml version="1.0" encoding="utf-8"?>
<formControlPr xmlns="http://schemas.microsoft.com/office/spreadsheetml/2009/9/main" objectType="CheckBox" autoLine="false" print="true" fmlaLink="Paketierungsanforderungen!$E$46" lockText="1" noThreeD="1"/>
</file>

<file path=xl/ctrlProps/ctrlProps12.xml><?xml version="1.0" encoding="utf-8"?>
<formControlPr xmlns="http://schemas.microsoft.com/office/spreadsheetml/2009/9/main" objectType="CheckBox" autoLine="false" print="true" fmlaLink="Paketierungsanforderungen!$F$9" lockText="1" noThreeD="1"/>
</file>

<file path=xl/ctrlProps/ctrlProps120.xml><?xml version="1.0" encoding="utf-8"?>
<formControlPr xmlns="http://schemas.microsoft.com/office/spreadsheetml/2009/9/main" objectType="CheckBox" autoLine="false" print="true" fmlaLink="Paketierungsanforderungen!$F$46" lockText="1" noThreeD="1"/>
</file>

<file path=xl/ctrlProps/ctrlProps121.xml><?xml version="1.0" encoding="utf-8"?>
<formControlPr xmlns="http://schemas.microsoft.com/office/spreadsheetml/2009/9/main" objectType="CheckBox" autoLine="false" print="true" fmlaLink="Paketierungsanforderungen!$G$46" lockText="1" noThreeD="1"/>
</file>

<file path=xl/ctrlProps/ctrlProps122.xml><?xml version="1.0" encoding="utf-8"?>
<formControlPr xmlns="http://schemas.microsoft.com/office/spreadsheetml/2009/9/main" objectType="CheckBox" autoLine="false" print="true" fmlaLink="Paketierungsanforderungen!$D$47" lockText="1" noThreeD="1"/>
</file>

<file path=xl/ctrlProps/ctrlProps123.xml><?xml version="1.0" encoding="utf-8"?>
<formControlPr xmlns="http://schemas.microsoft.com/office/spreadsheetml/2009/9/main" objectType="CheckBox" autoLine="false" print="true" fmlaLink="Paketierungsanforderungen!$E$47" lockText="1" noThreeD="1"/>
</file>

<file path=xl/ctrlProps/ctrlProps124.xml><?xml version="1.0" encoding="utf-8"?>
<formControlPr xmlns="http://schemas.microsoft.com/office/spreadsheetml/2009/9/main" objectType="CheckBox" autoLine="false" print="true" fmlaLink="Paketierungsanforderungen!$F$47" lockText="1" noThreeD="1"/>
</file>

<file path=xl/ctrlProps/ctrlProps125.xml><?xml version="1.0" encoding="utf-8"?>
<formControlPr xmlns="http://schemas.microsoft.com/office/spreadsheetml/2009/9/main" objectType="CheckBox" autoLine="false" print="true" fmlaLink="Paketierungsanforderungen!$G$47" lockText="1" noThreeD="1"/>
</file>

<file path=xl/ctrlProps/ctrlProps126.xml><?xml version="1.0" encoding="utf-8"?>
<formControlPr xmlns="http://schemas.microsoft.com/office/spreadsheetml/2009/9/main" objectType="CheckBox" autoLine="false" print="true" fmlaLink="Paketierungsanforderungen!$D$48" lockText="1" noThreeD="1"/>
</file>

<file path=xl/ctrlProps/ctrlProps127.xml><?xml version="1.0" encoding="utf-8"?>
<formControlPr xmlns="http://schemas.microsoft.com/office/spreadsheetml/2009/9/main" objectType="CheckBox" autoLine="false" print="true" fmlaLink="Paketierungsanforderungen!$E$48" lockText="1" noThreeD="1"/>
</file>

<file path=xl/ctrlProps/ctrlProps128.xml><?xml version="1.0" encoding="utf-8"?>
<formControlPr xmlns="http://schemas.microsoft.com/office/spreadsheetml/2009/9/main" objectType="CheckBox" autoLine="false" print="true" fmlaLink="Paketierungsanforderungen!$F$48" lockText="1" noThreeD="1"/>
</file>

<file path=xl/ctrlProps/ctrlProps129.xml><?xml version="1.0" encoding="utf-8"?>
<formControlPr xmlns="http://schemas.microsoft.com/office/spreadsheetml/2009/9/main" objectType="CheckBox" autoLine="false" print="true" fmlaLink="Paketierungsanforderungen!$G$48" lockText="1" noThreeD="1"/>
</file>

<file path=xl/ctrlProps/ctrlProps13.xml><?xml version="1.0" encoding="utf-8"?>
<formControlPr xmlns="http://schemas.microsoft.com/office/spreadsheetml/2009/9/main" objectType="CheckBox" autoLine="false" print="true" fmlaLink="Paketierungsanforderungen!$G$9" lockText="1" noThreeD="1"/>
</file>

<file path=xl/ctrlProps/ctrlProps130.xml><?xml version="1.0" encoding="utf-8"?>
<formControlPr xmlns="http://schemas.microsoft.com/office/spreadsheetml/2009/9/main" objectType="CheckBox" autoLine="false" print="true" fmlaLink="Paketierungsanforderungen!$D$49" lockText="1" noThreeD="1"/>
</file>

<file path=xl/ctrlProps/ctrlProps131.xml><?xml version="1.0" encoding="utf-8"?>
<formControlPr xmlns="http://schemas.microsoft.com/office/spreadsheetml/2009/9/main" objectType="CheckBox" autoLine="false" print="true" fmlaLink="Paketierungsanforderungen!$E$49" lockText="1" noThreeD="1"/>
</file>

<file path=xl/ctrlProps/ctrlProps132.xml><?xml version="1.0" encoding="utf-8"?>
<formControlPr xmlns="http://schemas.microsoft.com/office/spreadsheetml/2009/9/main" objectType="CheckBox" autoLine="false" print="true" fmlaLink="Paketierungsanforderungen!$F$49" lockText="1" noThreeD="1"/>
</file>

<file path=xl/ctrlProps/ctrlProps133.xml><?xml version="1.0" encoding="utf-8"?>
<formControlPr xmlns="http://schemas.microsoft.com/office/spreadsheetml/2009/9/main" objectType="CheckBox" autoLine="false" print="true" fmlaLink="Paketierungsanforderungen!$G$49" lockText="1" noThreeD="1"/>
</file>

<file path=xl/ctrlProps/ctrlProps134.xml><?xml version="1.0" encoding="utf-8"?>
<formControlPr xmlns="http://schemas.microsoft.com/office/spreadsheetml/2009/9/main" objectType="CheckBox" autoLine="false" print="true" fmlaLink="Paketierungsanforderungen!$D$50" lockText="1" noThreeD="1"/>
</file>

<file path=xl/ctrlProps/ctrlProps135.xml><?xml version="1.0" encoding="utf-8"?>
<formControlPr xmlns="http://schemas.microsoft.com/office/spreadsheetml/2009/9/main" objectType="CheckBox" autoLine="false" print="true" fmlaLink="Paketierungsanforderungen!$E$50" lockText="1" noThreeD="1"/>
</file>

<file path=xl/ctrlProps/ctrlProps136.xml><?xml version="1.0" encoding="utf-8"?>
<formControlPr xmlns="http://schemas.microsoft.com/office/spreadsheetml/2009/9/main" objectType="CheckBox" autoLine="false" print="true" fmlaLink="Paketierungsanforderungen!$F$50" lockText="1" noThreeD="1"/>
</file>

<file path=xl/ctrlProps/ctrlProps137.xml><?xml version="1.0" encoding="utf-8"?>
<formControlPr xmlns="http://schemas.microsoft.com/office/spreadsheetml/2009/9/main" objectType="CheckBox" autoLine="false" print="true" fmlaLink="Paketierungsanforderungen!$G$50" lockText="1" noThreeD="1"/>
</file>

<file path=xl/ctrlProps/ctrlProps138.xml><?xml version="1.0" encoding="utf-8"?>
<formControlPr xmlns="http://schemas.microsoft.com/office/spreadsheetml/2009/9/main" objectType="CheckBox" autoLine="false" print="true" fmlaLink="Paketierungsanforderungen!$D$51" lockText="1" noThreeD="1"/>
</file>

<file path=xl/ctrlProps/ctrlProps139.xml><?xml version="1.0" encoding="utf-8"?>
<formControlPr xmlns="http://schemas.microsoft.com/office/spreadsheetml/2009/9/main" objectType="CheckBox" autoLine="false" print="true" fmlaLink="Paketierungsanforderungen!$E$51" lockText="1" noThreeD="1"/>
</file>

<file path=xl/ctrlProps/ctrlProps14.xml><?xml version="1.0" encoding="utf-8"?>
<formControlPr xmlns="http://schemas.microsoft.com/office/spreadsheetml/2009/9/main" objectType="CheckBox" autoLine="false" print="true" fmlaLink="Paketierungsanforderungen!$D$10" lockText="1" noThreeD="1"/>
</file>

<file path=xl/ctrlProps/ctrlProps140.xml><?xml version="1.0" encoding="utf-8"?>
<formControlPr xmlns="http://schemas.microsoft.com/office/spreadsheetml/2009/9/main" objectType="CheckBox" autoLine="false" print="true" fmlaLink="Paketierungsanforderungen!$F$51" lockText="1" noThreeD="1"/>
</file>

<file path=xl/ctrlProps/ctrlProps141.xml><?xml version="1.0" encoding="utf-8"?>
<formControlPr xmlns="http://schemas.microsoft.com/office/spreadsheetml/2009/9/main" objectType="CheckBox" autoLine="false" print="true" fmlaLink="Paketierungsanforderungen!$G$51" lockText="1" noThreeD="1"/>
</file>

<file path=xl/ctrlProps/ctrlProps15.xml><?xml version="1.0" encoding="utf-8"?>
<formControlPr xmlns="http://schemas.microsoft.com/office/spreadsheetml/2009/9/main" objectType="CheckBox" autoLine="false" print="true" fmlaLink="Paketierungsanforderungen!$E$10" lockText="1" noThreeD="1"/>
</file>

<file path=xl/ctrlProps/ctrlProps16.xml><?xml version="1.0" encoding="utf-8"?>
<formControlPr xmlns="http://schemas.microsoft.com/office/spreadsheetml/2009/9/main" objectType="CheckBox" autoLine="false" print="true" fmlaLink="Paketierungsanforderungen!$F$10" lockText="1" noThreeD="1"/>
</file>

<file path=xl/ctrlProps/ctrlProps17.xml><?xml version="1.0" encoding="utf-8"?>
<formControlPr xmlns="http://schemas.microsoft.com/office/spreadsheetml/2009/9/main" objectType="CheckBox" autoLine="false" print="true" fmlaLink="Paketierungsanforderungen!$G$10" lockText="1" noThreeD="1"/>
</file>

<file path=xl/ctrlProps/ctrlProps18.xml><?xml version="1.0" encoding="utf-8"?>
<formControlPr xmlns="http://schemas.microsoft.com/office/spreadsheetml/2009/9/main" objectType="CheckBox" autoLine="false" print="true" fmlaLink="Paketierungsanforderungen!$D$11" lockText="1" noThreeD="1"/>
</file>

<file path=xl/ctrlProps/ctrlProps19.xml><?xml version="1.0" encoding="utf-8"?>
<formControlPr xmlns="http://schemas.microsoft.com/office/spreadsheetml/2009/9/main" objectType="CheckBox" autoLine="false" print="true" fmlaLink="Paketierungsanforderungen!$E$11" lockText="1" noThreeD="1"/>
</file>

<file path=xl/ctrlProps/ctrlProps2.xml><?xml version="1.0" encoding="utf-8"?>
<formControlPr xmlns="http://schemas.microsoft.com/office/spreadsheetml/2009/9/main" objectType="CheckBox" autoLine="false" print="true" fmlaLink="Paketierungsanforderungen!$E$7" lockText="1" noThreeD="1"/>
</file>

<file path=xl/ctrlProps/ctrlProps20.xml><?xml version="1.0" encoding="utf-8"?>
<formControlPr xmlns="http://schemas.microsoft.com/office/spreadsheetml/2009/9/main" objectType="CheckBox" autoLine="false" print="true" fmlaLink="Paketierungsanforderungen!$F$11" lockText="1" noThreeD="1"/>
</file>

<file path=xl/ctrlProps/ctrlProps21.xml><?xml version="1.0" encoding="utf-8"?>
<formControlPr xmlns="http://schemas.microsoft.com/office/spreadsheetml/2009/9/main" objectType="CheckBox" autoLine="false" print="true" fmlaLink="Paketierungsanforderungen!$G$11" lockText="1" noThreeD="1"/>
</file>

<file path=xl/ctrlProps/ctrlProps22.xml><?xml version="1.0" encoding="utf-8"?>
<formControlPr xmlns="http://schemas.microsoft.com/office/spreadsheetml/2009/9/main" objectType="CheckBox" autoLine="false" print="true" fmlaLink="Paketierungsanforderungen!$D$12" lockText="1" noThreeD="1"/>
</file>

<file path=xl/ctrlProps/ctrlProps23.xml><?xml version="1.0" encoding="utf-8"?>
<formControlPr xmlns="http://schemas.microsoft.com/office/spreadsheetml/2009/9/main" objectType="CheckBox" autoLine="false" print="true" fmlaLink="Paketierungsanforderungen!$E$12" lockText="1" noThreeD="1"/>
</file>

<file path=xl/ctrlProps/ctrlProps24.xml><?xml version="1.0" encoding="utf-8"?>
<formControlPr xmlns="http://schemas.microsoft.com/office/spreadsheetml/2009/9/main" objectType="CheckBox" autoLine="false" print="true" fmlaLink="Paketierungsanforderungen!$F$12" lockText="1" noThreeD="1"/>
</file>

<file path=xl/ctrlProps/ctrlProps25.xml><?xml version="1.0" encoding="utf-8"?>
<formControlPr xmlns="http://schemas.microsoft.com/office/spreadsheetml/2009/9/main" objectType="CheckBox" autoLine="false" print="true" fmlaLink="Paketierungsanforderungen!$G$12" lockText="1" noThreeD="1"/>
</file>

<file path=xl/ctrlProps/ctrlProps26.xml><?xml version="1.0" encoding="utf-8"?>
<formControlPr xmlns="http://schemas.microsoft.com/office/spreadsheetml/2009/9/main" objectType="CheckBox" autoLine="false" print="true" fmlaLink="Paketierungsanforderungen!$D$13" lockText="1" noThreeD="1"/>
</file>

<file path=xl/ctrlProps/ctrlProps27.xml><?xml version="1.0" encoding="utf-8"?>
<formControlPr xmlns="http://schemas.microsoft.com/office/spreadsheetml/2009/9/main" objectType="CheckBox" autoLine="false" print="true" fmlaLink="Paketierungsanforderungen!$F$13" lockText="1" noThreeD="1"/>
</file>

<file path=xl/ctrlProps/ctrlProps28.xml><?xml version="1.0" encoding="utf-8"?>
<formControlPr xmlns="http://schemas.microsoft.com/office/spreadsheetml/2009/9/main" objectType="CheckBox" autoLine="false" print="true" fmlaLink="Paketierungsanforderungen!$E$13" lockText="1" noThreeD="1"/>
</file>

<file path=xl/ctrlProps/ctrlProps29.xml><?xml version="1.0" encoding="utf-8"?>
<formControlPr xmlns="http://schemas.microsoft.com/office/spreadsheetml/2009/9/main" objectType="CheckBox" autoLine="false" print="true" fmlaLink="Paketierungsanforderungen!$G$13" lockText="1" noThreeD="1"/>
</file>

<file path=xl/ctrlProps/ctrlProps3.xml><?xml version="1.0" encoding="utf-8"?>
<formControlPr xmlns="http://schemas.microsoft.com/office/spreadsheetml/2009/9/main" objectType="CheckBox" autoLine="false" print="true" fmlaLink="Paketierungsanforderungen!$D$7" lockText="1" noThreeD="1"/>
</file>

<file path=xl/ctrlProps/ctrlProps30.xml><?xml version="1.0" encoding="utf-8"?>
<formControlPr xmlns="http://schemas.microsoft.com/office/spreadsheetml/2009/9/main" objectType="CheckBox" autoLine="false" print="true" fmlaLink="Paketierungsanforderungen!$D$14" lockText="1" noThreeD="1"/>
</file>

<file path=xl/ctrlProps/ctrlProps31.xml><?xml version="1.0" encoding="utf-8"?>
<formControlPr xmlns="http://schemas.microsoft.com/office/spreadsheetml/2009/9/main" objectType="CheckBox" autoLine="false" print="true" fmlaLink="Paketierungsanforderungen!$E$14" lockText="1" noThreeD="1"/>
</file>

<file path=xl/ctrlProps/ctrlProps32.xml><?xml version="1.0" encoding="utf-8"?>
<formControlPr xmlns="http://schemas.microsoft.com/office/spreadsheetml/2009/9/main" objectType="CheckBox" autoLine="false" print="true" fmlaLink="Paketierungsanforderungen!$F$14" lockText="1" noThreeD="1"/>
</file>

<file path=xl/ctrlProps/ctrlProps33.xml><?xml version="1.0" encoding="utf-8"?>
<formControlPr xmlns="http://schemas.microsoft.com/office/spreadsheetml/2009/9/main" objectType="CheckBox" autoLine="false" print="true" fmlaLink="Paketierungsanforderungen!$G$14" lockText="1" noThreeD="1"/>
</file>

<file path=xl/ctrlProps/ctrlProps34.xml><?xml version="1.0" encoding="utf-8"?>
<formControlPr xmlns="http://schemas.microsoft.com/office/spreadsheetml/2009/9/main" objectType="CheckBox" autoLine="false" print="true" fmlaLink="Paketierungsanforderungen!$D$17" lockText="1" noThreeD="1"/>
</file>

<file path=xl/ctrlProps/ctrlProps35.xml><?xml version="1.0" encoding="utf-8"?>
<formControlPr xmlns="http://schemas.microsoft.com/office/spreadsheetml/2009/9/main" objectType="CheckBox" autoLine="false" print="true" fmlaLink="Paketierungsanforderungen!$E$17" lockText="1" noThreeD="1"/>
</file>

<file path=xl/ctrlProps/ctrlProps36.xml><?xml version="1.0" encoding="utf-8"?>
<formControlPr xmlns="http://schemas.microsoft.com/office/spreadsheetml/2009/9/main" objectType="CheckBox" autoLine="false" print="true" fmlaLink="Paketierungsanforderungen!$F$17" lockText="1" noThreeD="1"/>
</file>

<file path=xl/ctrlProps/ctrlProps37.xml><?xml version="1.0" encoding="utf-8"?>
<formControlPr xmlns="http://schemas.microsoft.com/office/spreadsheetml/2009/9/main" objectType="CheckBox" autoLine="false" print="true" fmlaLink="Paketierungsanforderungen!$G$17" lockText="1" noThreeD="1"/>
</file>

<file path=xl/ctrlProps/ctrlProps38.xml><?xml version="1.0" encoding="utf-8"?>
<formControlPr xmlns="http://schemas.microsoft.com/office/spreadsheetml/2009/9/main" objectType="CheckBox" autoLine="false" print="true" fmlaLink="Paketierungsanforderungen!$D$18" lockText="1" noThreeD="1"/>
</file>

<file path=xl/ctrlProps/ctrlProps39.xml><?xml version="1.0" encoding="utf-8"?>
<formControlPr xmlns="http://schemas.microsoft.com/office/spreadsheetml/2009/9/main" objectType="CheckBox" autoLine="false" print="true" fmlaLink="Paketierungsanforderungen!$E$18" lockText="1" noThreeD="1"/>
</file>

<file path=xl/ctrlProps/ctrlProps4.xml><?xml version="1.0" encoding="utf-8"?>
<formControlPr xmlns="http://schemas.microsoft.com/office/spreadsheetml/2009/9/main" objectType="CheckBox" autoLine="false" print="true" fmlaLink="Paketierungsanforderungen!$F$7" lockText="1" noThreeD="1"/>
</file>

<file path=xl/ctrlProps/ctrlProps40.xml><?xml version="1.0" encoding="utf-8"?>
<formControlPr xmlns="http://schemas.microsoft.com/office/spreadsheetml/2009/9/main" objectType="CheckBox" autoLine="false" print="true" fmlaLink="Paketierungsanforderungen!$F$18" lockText="1" noThreeD="1"/>
</file>

<file path=xl/ctrlProps/ctrlProps41.xml><?xml version="1.0" encoding="utf-8"?>
<formControlPr xmlns="http://schemas.microsoft.com/office/spreadsheetml/2009/9/main" objectType="CheckBox" autoLine="false" print="true" fmlaLink="Paketierungsanforderungen!$G$18" lockText="1" noThreeD="1"/>
</file>

<file path=xl/ctrlProps/ctrlProps42.xml><?xml version="1.0" encoding="utf-8"?>
<formControlPr xmlns="http://schemas.microsoft.com/office/spreadsheetml/2009/9/main" objectType="CheckBox" autoLine="false" print="true" fmlaLink="Paketierungsanforderungen!$D$21" lockText="1" noThreeD="1"/>
</file>

<file path=xl/ctrlProps/ctrlProps43.xml><?xml version="1.0" encoding="utf-8"?>
<formControlPr xmlns="http://schemas.microsoft.com/office/spreadsheetml/2009/9/main" objectType="CheckBox" autoLine="false" print="true" fmlaLink="Paketierungsanforderungen!$E$21" lockText="1" noThreeD="1"/>
</file>

<file path=xl/ctrlProps/ctrlProps44.xml><?xml version="1.0" encoding="utf-8"?>
<formControlPr xmlns="http://schemas.microsoft.com/office/spreadsheetml/2009/9/main" objectType="CheckBox" autoLine="false" print="true" fmlaLink="Paketierungsanforderungen!$F$21" lockText="1" noThreeD="1"/>
</file>

<file path=xl/ctrlProps/ctrlProps45.xml><?xml version="1.0" encoding="utf-8"?>
<formControlPr xmlns="http://schemas.microsoft.com/office/spreadsheetml/2009/9/main" objectType="CheckBox" autoLine="false" print="true" fmlaLink="Paketierungsanforderungen!$G$21" lockText="1" noThreeD="1"/>
</file>

<file path=xl/ctrlProps/ctrlProps46.xml><?xml version="1.0" encoding="utf-8"?>
<formControlPr xmlns="http://schemas.microsoft.com/office/spreadsheetml/2009/9/main" objectType="CheckBox" autoLine="false" print="true" fmlaLink="Paketierungsanforderungen!$D$22" lockText="1" noThreeD="1"/>
</file>

<file path=xl/ctrlProps/ctrlProps47.xml><?xml version="1.0" encoding="utf-8"?>
<formControlPr xmlns="http://schemas.microsoft.com/office/spreadsheetml/2009/9/main" objectType="CheckBox" autoLine="false" print="true" fmlaLink="Paketierungsanforderungen!$E$22" lockText="1" noThreeD="1"/>
</file>

<file path=xl/ctrlProps/ctrlProps48.xml><?xml version="1.0" encoding="utf-8"?>
<formControlPr xmlns="http://schemas.microsoft.com/office/spreadsheetml/2009/9/main" objectType="CheckBox" autoLine="false" print="true" fmlaLink="Paketierungsanforderungen!$F$22" lockText="1" noThreeD="1"/>
</file>

<file path=xl/ctrlProps/ctrlProps49.xml><?xml version="1.0" encoding="utf-8"?>
<formControlPr xmlns="http://schemas.microsoft.com/office/spreadsheetml/2009/9/main" objectType="CheckBox" autoLine="false" print="true" fmlaLink="Paketierungsanforderungen!$G$22" lockText="1" noThreeD="1"/>
</file>

<file path=xl/ctrlProps/ctrlProps5.xml><?xml version="1.0" encoding="utf-8"?>
<formControlPr xmlns="http://schemas.microsoft.com/office/spreadsheetml/2009/9/main" objectType="CheckBox" autoLine="false" print="true" fmlaLink="Paketierungsanforderungen!$G$7" lockText="1" noThreeD="1"/>
</file>

<file path=xl/ctrlProps/ctrlProps50.xml><?xml version="1.0" encoding="utf-8"?>
<formControlPr xmlns="http://schemas.microsoft.com/office/spreadsheetml/2009/9/main" objectType="CheckBox" autoLine="false" print="true" fmlaLink="Paketierungsanforderungen!$D$23" lockText="1" noThreeD="1"/>
</file>

<file path=xl/ctrlProps/ctrlProps51.xml><?xml version="1.0" encoding="utf-8"?>
<formControlPr xmlns="http://schemas.microsoft.com/office/spreadsheetml/2009/9/main" objectType="CheckBox" autoLine="false" print="true" fmlaLink="Paketierungsanforderungen!$E$23" lockText="1" noThreeD="1"/>
</file>

<file path=xl/ctrlProps/ctrlProps52.xml><?xml version="1.0" encoding="utf-8"?>
<formControlPr xmlns="http://schemas.microsoft.com/office/spreadsheetml/2009/9/main" objectType="CheckBox" autoLine="false" print="true" fmlaLink="Paketierungsanforderungen!$F$23" lockText="1" noThreeD="1"/>
</file>

<file path=xl/ctrlProps/ctrlProps53.xml><?xml version="1.0" encoding="utf-8"?>
<formControlPr xmlns="http://schemas.microsoft.com/office/spreadsheetml/2009/9/main" objectType="CheckBox" autoLine="false" print="true" fmlaLink="Paketierungsanforderungen!$G$23" lockText="1" noThreeD="1"/>
</file>

<file path=xl/ctrlProps/ctrlProps54.xml><?xml version="1.0" encoding="utf-8"?>
<formControlPr xmlns="http://schemas.microsoft.com/office/spreadsheetml/2009/9/main" objectType="CheckBox" autoLine="false" print="true" fmlaLink="Paketierungsanforderungen!$D$26" lockText="1" noThreeD="1"/>
</file>

<file path=xl/ctrlProps/ctrlProps55.xml><?xml version="1.0" encoding="utf-8"?>
<formControlPr xmlns="http://schemas.microsoft.com/office/spreadsheetml/2009/9/main" objectType="CheckBox" autoLine="false" print="true" fmlaLink="Paketierungsanforderungen!$E$26" lockText="1" noThreeD="1"/>
</file>

<file path=xl/ctrlProps/ctrlProps56.xml><?xml version="1.0" encoding="utf-8"?>
<formControlPr xmlns="http://schemas.microsoft.com/office/spreadsheetml/2009/9/main" objectType="CheckBox" autoLine="false" print="true" fmlaLink="Paketierungsanforderungen!$F$26" lockText="1" noThreeD="1"/>
</file>

<file path=xl/ctrlProps/ctrlProps57.xml><?xml version="1.0" encoding="utf-8"?>
<formControlPr xmlns="http://schemas.microsoft.com/office/spreadsheetml/2009/9/main" objectType="CheckBox" autoLine="false" print="true" fmlaLink="Paketierungsanforderungen!$G$26" lockText="1" noThreeD="1"/>
</file>

<file path=xl/ctrlProps/ctrlProps58.xml><?xml version="1.0" encoding="utf-8"?>
<formControlPr xmlns="http://schemas.microsoft.com/office/spreadsheetml/2009/9/main" objectType="CheckBox" autoLine="false" print="true" fmlaLink="Paketierungsanforderungen!$D$27" lockText="1" noThreeD="1"/>
</file>

<file path=xl/ctrlProps/ctrlProps59.xml><?xml version="1.0" encoding="utf-8"?>
<formControlPr xmlns="http://schemas.microsoft.com/office/spreadsheetml/2009/9/main" objectType="CheckBox" autoLine="false" print="true" fmlaLink="Paketierungsanforderungen!$E$27" lockText="1" noThreeD="1"/>
</file>

<file path=xl/ctrlProps/ctrlProps6.xml><?xml version="1.0" encoding="utf-8"?>
<formControlPr xmlns="http://schemas.microsoft.com/office/spreadsheetml/2009/9/main" objectType="CheckBox" autoLine="false" print="true" fmlaLink="Paketierungsanforderungen!$D$8" lockText="1" noThreeD="1"/>
</file>

<file path=xl/ctrlProps/ctrlProps60.xml><?xml version="1.0" encoding="utf-8"?>
<formControlPr xmlns="http://schemas.microsoft.com/office/spreadsheetml/2009/9/main" objectType="CheckBox" autoLine="false" print="true" fmlaLink="Paketierungsanforderungen!$F$27" lockText="1" noThreeD="1"/>
</file>

<file path=xl/ctrlProps/ctrlProps61.xml><?xml version="1.0" encoding="utf-8"?>
<formControlPr xmlns="http://schemas.microsoft.com/office/spreadsheetml/2009/9/main" objectType="CheckBox" autoLine="false" print="true" fmlaLink="Paketierungsanforderungen!$G$27" lockText="1" noThreeD="1"/>
</file>

<file path=xl/ctrlProps/ctrlProps62.xml><?xml version="1.0" encoding="utf-8"?>
<formControlPr xmlns="http://schemas.microsoft.com/office/spreadsheetml/2009/9/main" objectType="CheckBox" autoLine="false" print="true" fmlaLink="Paketierungsanforderungen!$D$28" lockText="1" noThreeD="1"/>
</file>

<file path=xl/ctrlProps/ctrlProps63.xml><?xml version="1.0" encoding="utf-8"?>
<formControlPr xmlns="http://schemas.microsoft.com/office/spreadsheetml/2009/9/main" objectType="CheckBox" autoLine="false" print="true" fmlaLink="Paketierungsanforderungen!$E$28" lockText="1" noThreeD="1"/>
</file>

<file path=xl/ctrlProps/ctrlProps64.xml><?xml version="1.0" encoding="utf-8"?>
<formControlPr xmlns="http://schemas.microsoft.com/office/spreadsheetml/2009/9/main" objectType="CheckBox" autoLine="false" print="true" fmlaLink="Paketierungsanforderungen!$F$28" lockText="1" noThreeD="1"/>
</file>

<file path=xl/ctrlProps/ctrlProps65.xml><?xml version="1.0" encoding="utf-8"?>
<formControlPr xmlns="http://schemas.microsoft.com/office/spreadsheetml/2009/9/main" objectType="CheckBox" autoLine="false" print="true" fmlaLink="Paketierungsanforderungen!$G$28" lockText="1" noThreeD="1"/>
</file>

<file path=xl/ctrlProps/ctrlProps66.xml><?xml version="1.0" encoding="utf-8"?>
<formControlPr xmlns="http://schemas.microsoft.com/office/spreadsheetml/2009/9/main" objectType="CheckBox" autoLine="false" print="true" fmlaLink="Paketierungsanforderungen!$D$31" lockText="1" noThreeD="1"/>
</file>

<file path=xl/ctrlProps/ctrlProps67.xml><?xml version="1.0" encoding="utf-8"?>
<formControlPr xmlns="http://schemas.microsoft.com/office/spreadsheetml/2009/9/main" objectType="CheckBox" autoLine="false" print="true" fmlaLink="Paketierungsanforderungen!$E$31" lockText="1" noThreeD="1"/>
</file>

<file path=xl/ctrlProps/ctrlProps68.xml><?xml version="1.0" encoding="utf-8"?>
<formControlPr xmlns="http://schemas.microsoft.com/office/spreadsheetml/2009/9/main" objectType="CheckBox" autoLine="false" print="true" fmlaLink="Paketierungsanforderungen!$F$31" lockText="1" noThreeD="1"/>
</file>

<file path=xl/ctrlProps/ctrlProps69.xml><?xml version="1.0" encoding="utf-8"?>
<formControlPr xmlns="http://schemas.microsoft.com/office/spreadsheetml/2009/9/main" objectType="CheckBox" autoLine="false" print="true" fmlaLink="Paketierungsanforderungen!$G$31" lockText="1" noThreeD="1"/>
</file>

<file path=xl/ctrlProps/ctrlProps7.xml><?xml version="1.0" encoding="utf-8"?>
<formControlPr xmlns="http://schemas.microsoft.com/office/spreadsheetml/2009/9/main" objectType="CheckBox" autoLine="false" print="true" fmlaLink="Paketierungsanforderungen!$E$8" lockText="1" noThreeD="1"/>
</file>

<file path=xl/ctrlProps/ctrlProps70.xml><?xml version="1.0" encoding="utf-8"?>
<formControlPr xmlns="http://schemas.microsoft.com/office/spreadsheetml/2009/9/main" objectType="CheckBox" autoLine="false" print="true" fmlaLink="Paketierungsanforderungen!$D$32" lockText="1" noThreeD="1"/>
</file>

<file path=xl/ctrlProps/ctrlProps71.xml><?xml version="1.0" encoding="utf-8"?>
<formControlPr xmlns="http://schemas.microsoft.com/office/spreadsheetml/2009/9/main" objectType="CheckBox" autoLine="false" print="true" fmlaLink="Paketierungsanforderungen!$E$32" lockText="1" noThreeD="1"/>
</file>

<file path=xl/ctrlProps/ctrlProps72.xml><?xml version="1.0" encoding="utf-8"?>
<formControlPr xmlns="http://schemas.microsoft.com/office/spreadsheetml/2009/9/main" objectType="CheckBox" autoLine="false" print="true" fmlaLink="Paketierungsanforderungen!$F$32" lockText="1" noThreeD="1"/>
</file>

<file path=xl/ctrlProps/ctrlProps73.xml><?xml version="1.0" encoding="utf-8"?>
<formControlPr xmlns="http://schemas.microsoft.com/office/spreadsheetml/2009/9/main" objectType="CheckBox" autoLine="false" print="true" fmlaLink="Paketierungsanforderungen!$G$32" lockText="1" noThreeD="1"/>
</file>

<file path=xl/ctrlProps/ctrlProps74.xml><?xml version="1.0" encoding="utf-8"?>
<formControlPr xmlns="http://schemas.microsoft.com/office/spreadsheetml/2009/9/main" objectType="CheckBox" autoLine="false" print="true" fmlaLink="Paketierungsanforderungen!$D$33" lockText="1" noThreeD="1"/>
</file>

<file path=xl/ctrlProps/ctrlProps75.xml><?xml version="1.0" encoding="utf-8"?>
<formControlPr xmlns="http://schemas.microsoft.com/office/spreadsheetml/2009/9/main" objectType="CheckBox" autoLine="false" print="true" fmlaLink="Paketierungsanforderungen!$E$33" lockText="1" noThreeD="1"/>
</file>

<file path=xl/ctrlProps/ctrlProps76.xml><?xml version="1.0" encoding="utf-8"?>
<formControlPr xmlns="http://schemas.microsoft.com/office/spreadsheetml/2009/9/main" objectType="CheckBox" autoLine="false" print="true" fmlaLink="Paketierungsanforderungen!$F$33" lockText="1" noThreeD="1"/>
</file>

<file path=xl/ctrlProps/ctrlProps77.xml><?xml version="1.0" encoding="utf-8"?>
<formControlPr xmlns="http://schemas.microsoft.com/office/spreadsheetml/2009/9/main" objectType="CheckBox" autoLine="false" print="true" fmlaLink="Paketierungsanforderungen!$G$33" lockText="1" noThreeD="1"/>
</file>

<file path=xl/ctrlProps/ctrlProps78.xml><?xml version="1.0" encoding="utf-8"?>
<formControlPr xmlns="http://schemas.microsoft.com/office/spreadsheetml/2009/9/main" objectType="CheckBox" autoLine="false" print="true" fmlaLink="Paketierungsanforderungen!$D$34" lockText="1" noThreeD="1"/>
</file>

<file path=xl/ctrlProps/ctrlProps79.xml><?xml version="1.0" encoding="utf-8"?>
<formControlPr xmlns="http://schemas.microsoft.com/office/spreadsheetml/2009/9/main" objectType="CheckBox" autoLine="false" print="true" fmlaLink="Paketierungsanforderungen!$E$34" lockText="1" noThreeD="1"/>
</file>

<file path=xl/ctrlProps/ctrlProps8.xml><?xml version="1.0" encoding="utf-8"?>
<formControlPr xmlns="http://schemas.microsoft.com/office/spreadsheetml/2009/9/main" objectType="CheckBox" autoLine="false" print="true" fmlaLink="Paketierungsanforderungen!$F$8" lockText="1" noThreeD="1"/>
</file>

<file path=xl/ctrlProps/ctrlProps80.xml><?xml version="1.0" encoding="utf-8"?>
<formControlPr xmlns="http://schemas.microsoft.com/office/spreadsheetml/2009/9/main" objectType="CheckBox" autoLine="false" print="true" fmlaLink="Paketierungsanforderungen!$F$34" lockText="1" noThreeD="1"/>
</file>

<file path=xl/ctrlProps/ctrlProps81.xml><?xml version="1.0" encoding="utf-8"?>
<formControlPr xmlns="http://schemas.microsoft.com/office/spreadsheetml/2009/9/main" objectType="CheckBox" autoLine="false" print="true" fmlaLink="Paketierungsanforderungen!$G$34" lockText="1" noThreeD="1"/>
</file>

<file path=xl/ctrlProps/ctrlProps82.xml><?xml version="1.0" encoding="utf-8"?>
<formControlPr xmlns="http://schemas.microsoft.com/office/spreadsheetml/2009/9/main" objectType="CheckBox" autoLine="false" print="true" fmlaLink="Paketierungsanforderungen!$D$35" lockText="1" noThreeD="1"/>
</file>

<file path=xl/ctrlProps/ctrlProps83.xml><?xml version="1.0" encoding="utf-8"?>
<formControlPr xmlns="http://schemas.microsoft.com/office/spreadsheetml/2009/9/main" objectType="CheckBox" autoLine="false" print="true" fmlaLink="Paketierungsanforderungen!$E$35" lockText="1" noThreeD="1"/>
</file>

<file path=xl/ctrlProps/ctrlProps84.xml><?xml version="1.0" encoding="utf-8"?>
<formControlPr xmlns="http://schemas.microsoft.com/office/spreadsheetml/2009/9/main" objectType="CheckBox" autoLine="false" print="true" fmlaLink="Paketierungsanforderungen!$F$35" lockText="1" noThreeD="1"/>
</file>

<file path=xl/ctrlProps/ctrlProps85.xml><?xml version="1.0" encoding="utf-8"?>
<formControlPr xmlns="http://schemas.microsoft.com/office/spreadsheetml/2009/9/main" objectType="CheckBox" autoLine="false" print="true" fmlaLink="Paketierungsanforderungen!$G$35" lockText="1" noThreeD="1"/>
</file>

<file path=xl/ctrlProps/ctrlProps86.xml><?xml version="1.0" encoding="utf-8"?>
<formControlPr xmlns="http://schemas.microsoft.com/office/spreadsheetml/2009/9/main" objectType="CheckBox" autoLine="false" print="true" fmlaLink="Paketierungsanforderungen!$D$36" lockText="1" noThreeD="1"/>
</file>

<file path=xl/ctrlProps/ctrlProps87.xml><?xml version="1.0" encoding="utf-8"?>
<formControlPr xmlns="http://schemas.microsoft.com/office/spreadsheetml/2009/9/main" objectType="CheckBox" autoLine="false" print="true" fmlaLink="Paketierungsanforderungen!$E$36" lockText="1" noThreeD="1"/>
</file>

<file path=xl/ctrlProps/ctrlProps88.xml><?xml version="1.0" encoding="utf-8"?>
<formControlPr xmlns="http://schemas.microsoft.com/office/spreadsheetml/2009/9/main" objectType="CheckBox" autoLine="false" print="true" fmlaLink="Paketierungsanforderungen!$F$36" lockText="1" noThreeD="1"/>
</file>

<file path=xl/ctrlProps/ctrlProps89.xml><?xml version="1.0" encoding="utf-8"?>
<formControlPr xmlns="http://schemas.microsoft.com/office/spreadsheetml/2009/9/main" objectType="CheckBox" autoLine="false" print="true" fmlaLink="Paketierungsanforderungen!$G$36" lockText="1" noThreeD="1"/>
</file>

<file path=xl/ctrlProps/ctrlProps9.xml><?xml version="1.0" encoding="utf-8"?>
<formControlPr xmlns="http://schemas.microsoft.com/office/spreadsheetml/2009/9/main" objectType="CheckBox" autoLine="false" print="true" fmlaLink="Paketierungsanforderungen!$G$8" lockText="1" noThreeD="1"/>
</file>

<file path=xl/ctrlProps/ctrlProps90.xml><?xml version="1.0" encoding="utf-8"?>
<formControlPr xmlns="http://schemas.microsoft.com/office/spreadsheetml/2009/9/main" objectType="CheckBox" autoLine="false" print="true" fmlaLink="Paketierungsanforderungen!$D$37" lockText="1" noThreeD="1"/>
</file>

<file path=xl/ctrlProps/ctrlProps91.xml><?xml version="1.0" encoding="utf-8"?>
<formControlPr xmlns="http://schemas.microsoft.com/office/spreadsheetml/2009/9/main" objectType="CheckBox" autoLine="false" print="true" fmlaLink="Paketierungsanforderungen!$E$37" lockText="1" noThreeD="1"/>
</file>

<file path=xl/ctrlProps/ctrlProps92.xml><?xml version="1.0" encoding="utf-8"?>
<formControlPr xmlns="http://schemas.microsoft.com/office/spreadsheetml/2009/9/main" objectType="CheckBox" autoLine="false" print="true" fmlaLink="Paketierungsanforderungen!$F$37" lockText="1" noThreeD="1"/>
</file>

<file path=xl/ctrlProps/ctrlProps93.xml><?xml version="1.0" encoding="utf-8"?>
<formControlPr xmlns="http://schemas.microsoft.com/office/spreadsheetml/2009/9/main" objectType="CheckBox" autoLine="false" print="true" fmlaLink="Paketierungsanforderungen!$G$37" lockText="1" noThreeD="1"/>
</file>

<file path=xl/ctrlProps/ctrlProps94.xml><?xml version="1.0" encoding="utf-8"?>
<formControlPr xmlns="http://schemas.microsoft.com/office/spreadsheetml/2009/9/main" objectType="CheckBox" autoLine="false" print="true" fmlaLink="Paketierungsanforderungen!$D$38" lockText="1" noThreeD="1"/>
</file>

<file path=xl/ctrlProps/ctrlProps95.xml><?xml version="1.0" encoding="utf-8"?>
<formControlPr xmlns="http://schemas.microsoft.com/office/spreadsheetml/2009/9/main" objectType="CheckBox" autoLine="false" print="true" fmlaLink="Paketierungsanforderungen!$E$38" lockText="1" noThreeD="1"/>
</file>

<file path=xl/ctrlProps/ctrlProps96.xml><?xml version="1.0" encoding="utf-8"?>
<formControlPr xmlns="http://schemas.microsoft.com/office/spreadsheetml/2009/9/main" objectType="CheckBox" autoLine="false" print="true" fmlaLink="Paketierungsanforderungen!$F$38" lockText="1" noThreeD="1"/>
</file>

<file path=xl/ctrlProps/ctrlProps97.xml><?xml version="1.0" encoding="utf-8"?>
<formControlPr xmlns="http://schemas.microsoft.com/office/spreadsheetml/2009/9/main" objectType="CheckBox" autoLine="false" print="true" fmlaLink="Paketierungsanforderungen!$G$38" lockText="1" noThreeD="1"/>
</file>

<file path=xl/ctrlProps/ctrlProps98.xml><?xml version="1.0" encoding="utf-8"?>
<formControlPr xmlns="http://schemas.microsoft.com/office/spreadsheetml/2009/9/main" objectType="CheckBox" autoLine="false" print="true" fmlaLink="Paketierungsanforderungen!$D$39" lockText="1" noThreeD="1"/>
</file>

<file path=xl/ctrlProps/ctrlProps99.xml><?xml version="1.0" encoding="utf-8"?>
<formControlPr xmlns="http://schemas.microsoft.com/office/spreadsheetml/2009/9/main" objectType="CheckBox" autoLine="false" print="true" fmlaLink="Paketierungsanforderungen!$E$39" lockText="1" noThreeD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6</xdr:row>
          <xdr:rowOff>3960</xdr:rowOff>
        </xdr:from>
        <xdr:to>
          <xdr:col>5</xdr:col>
          <xdr:colOff>-198000</xdr:colOff>
          <xdr:row>7</xdr:row>
          <xdr:rowOff>-6480</xdr:rowOff>
        </xdr:to>
        <xdr:sp>
          <xdr:nvSpPr>
            <xdr:cNvPr id="1001" name="I1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177840</xdr:colOff>
          <xdr:row>6</xdr:row>
          <xdr:rowOff>3240</xdr:rowOff>
        </xdr:from>
        <xdr:to>
          <xdr:col>4</xdr:col>
          <xdr:colOff>-249840</xdr:colOff>
          <xdr:row>7</xdr:row>
          <xdr:rowOff>-7200</xdr:rowOff>
        </xdr:to>
        <xdr:sp>
          <xdr:nvSpPr>
            <xdr:cNvPr id="1002" name="I1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6</xdr:row>
          <xdr:rowOff>3600</xdr:rowOff>
        </xdr:from>
        <xdr:to>
          <xdr:col>6</xdr:col>
          <xdr:colOff>-206280</xdr:colOff>
          <xdr:row>7</xdr:row>
          <xdr:rowOff>-6840</xdr:rowOff>
        </xdr:to>
        <xdr:sp>
          <xdr:nvSpPr>
            <xdr:cNvPr id="1003" name="I1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6</xdr:row>
          <xdr:rowOff>3960</xdr:rowOff>
        </xdr:from>
        <xdr:to>
          <xdr:col>7</xdr:col>
          <xdr:colOff>-211680</xdr:colOff>
          <xdr:row>7</xdr:row>
          <xdr:rowOff>-6480</xdr:rowOff>
        </xdr:to>
        <xdr:sp>
          <xdr:nvSpPr>
            <xdr:cNvPr id="1004" name="I1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177840</xdr:colOff>
          <xdr:row>6</xdr:row>
          <xdr:rowOff>183240</xdr:rowOff>
        </xdr:from>
        <xdr:to>
          <xdr:col>4</xdr:col>
          <xdr:colOff>-249840</xdr:colOff>
          <xdr:row>7</xdr:row>
          <xdr:rowOff>172800</xdr:rowOff>
        </xdr:to>
        <xdr:sp>
          <xdr:nvSpPr>
            <xdr:cNvPr id="1005" name="I2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6</xdr:row>
          <xdr:rowOff>183240</xdr:rowOff>
        </xdr:from>
        <xdr:to>
          <xdr:col>5</xdr:col>
          <xdr:colOff>-198000</xdr:colOff>
          <xdr:row>7</xdr:row>
          <xdr:rowOff>172800</xdr:rowOff>
        </xdr:to>
        <xdr:sp>
          <xdr:nvSpPr>
            <xdr:cNvPr id="1006" name="I2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6</xdr:row>
          <xdr:rowOff>183240</xdr:rowOff>
        </xdr:from>
        <xdr:to>
          <xdr:col>6</xdr:col>
          <xdr:colOff>-206280</xdr:colOff>
          <xdr:row>7</xdr:row>
          <xdr:rowOff>172800</xdr:rowOff>
        </xdr:to>
        <xdr:sp>
          <xdr:nvSpPr>
            <xdr:cNvPr id="1007" name="I2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6</xdr:row>
          <xdr:rowOff>183240</xdr:rowOff>
        </xdr:from>
        <xdr:to>
          <xdr:col>7</xdr:col>
          <xdr:colOff>-211680</xdr:colOff>
          <xdr:row>7</xdr:row>
          <xdr:rowOff>172800</xdr:rowOff>
        </xdr:to>
        <xdr:sp>
          <xdr:nvSpPr>
            <xdr:cNvPr id="1008" name="I2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177840</xdr:colOff>
          <xdr:row>8</xdr:row>
          <xdr:rowOff>5040</xdr:rowOff>
        </xdr:from>
        <xdr:to>
          <xdr:col>4</xdr:col>
          <xdr:colOff>-249840</xdr:colOff>
          <xdr:row>9</xdr:row>
          <xdr:rowOff>-5400</xdr:rowOff>
        </xdr:to>
        <xdr:sp>
          <xdr:nvSpPr>
            <xdr:cNvPr id="1009" name="I3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8</xdr:row>
          <xdr:rowOff>5040</xdr:rowOff>
        </xdr:from>
        <xdr:to>
          <xdr:col>5</xdr:col>
          <xdr:colOff>-198000</xdr:colOff>
          <xdr:row>9</xdr:row>
          <xdr:rowOff>-5400</xdr:rowOff>
        </xdr:to>
        <xdr:sp>
          <xdr:nvSpPr>
            <xdr:cNvPr id="1010" name="I3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8</xdr:row>
          <xdr:rowOff>5400</xdr:rowOff>
        </xdr:from>
        <xdr:to>
          <xdr:col>6</xdr:col>
          <xdr:colOff>-206280</xdr:colOff>
          <xdr:row>9</xdr:row>
          <xdr:rowOff>-5040</xdr:rowOff>
        </xdr:to>
        <xdr:sp>
          <xdr:nvSpPr>
            <xdr:cNvPr id="1011" name="I3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8</xdr:row>
          <xdr:rowOff>5760</xdr:rowOff>
        </xdr:from>
        <xdr:to>
          <xdr:col>7</xdr:col>
          <xdr:colOff>-211680</xdr:colOff>
          <xdr:row>9</xdr:row>
          <xdr:rowOff>-4680</xdr:rowOff>
        </xdr:to>
        <xdr:sp>
          <xdr:nvSpPr>
            <xdr:cNvPr id="1012" name="I3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177840</xdr:colOff>
          <xdr:row>9</xdr:row>
          <xdr:rowOff>720</xdr:rowOff>
        </xdr:from>
        <xdr:to>
          <xdr:col>4</xdr:col>
          <xdr:colOff>-249840</xdr:colOff>
          <xdr:row>10</xdr:row>
          <xdr:rowOff>-10080</xdr:rowOff>
        </xdr:to>
        <xdr:sp>
          <xdr:nvSpPr>
            <xdr:cNvPr id="1013" name="I4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9</xdr:row>
          <xdr:rowOff>720</xdr:rowOff>
        </xdr:from>
        <xdr:to>
          <xdr:col>5</xdr:col>
          <xdr:colOff>-198000</xdr:colOff>
          <xdr:row>10</xdr:row>
          <xdr:rowOff>-10080</xdr:rowOff>
        </xdr:to>
        <xdr:sp>
          <xdr:nvSpPr>
            <xdr:cNvPr id="1014" name="I4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9</xdr:row>
          <xdr:rowOff>2520</xdr:rowOff>
        </xdr:from>
        <xdr:to>
          <xdr:col>6</xdr:col>
          <xdr:colOff>-206280</xdr:colOff>
          <xdr:row>10</xdr:row>
          <xdr:rowOff>-8280</xdr:rowOff>
        </xdr:to>
        <xdr:sp>
          <xdr:nvSpPr>
            <xdr:cNvPr id="1015" name="I4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9</xdr:row>
          <xdr:rowOff>2880</xdr:rowOff>
        </xdr:from>
        <xdr:to>
          <xdr:col>7</xdr:col>
          <xdr:colOff>-211680</xdr:colOff>
          <xdr:row>10</xdr:row>
          <xdr:rowOff>-7920</xdr:rowOff>
        </xdr:to>
        <xdr:sp>
          <xdr:nvSpPr>
            <xdr:cNvPr id="1016" name="I4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177840</xdr:colOff>
          <xdr:row>10</xdr:row>
          <xdr:rowOff>3240</xdr:rowOff>
        </xdr:from>
        <xdr:to>
          <xdr:col>4</xdr:col>
          <xdr:colOff>-249840</xdr:colOff>
          <xdr:row>11</xdr:row>
          <xdr:rowOff>-9000</xdr:rowOff>
        </xdr:to>
        <xdr:sp>
          <xdr:nvSpPr>
            <xdr:cNvPr id="1017" name="I5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10</xdr:row>
          <xdr:rowOff>3600</xdr:rowOff>
        </xdr:from>
        <xdr:to>
          <xdr:col>5</xdr:col>
          <xdr:colOff>-198000</xdr:colOff>
          <xdr:row>11</xdr:row>
          <xdr:rowOff>-6840</xdr:rowOff>
        </xdr:to>
        <xdr:sp>
          <xdr:nvSpPr>
            <xdr:cNvPr id="1018" name="I5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10</xdr:row>
          <xdr:rowOff>5400</xdr:rowOff>
        </xdr:from>
        <xdr:to>
          <xdr:col>6</xdr:col>
          <xdr:colOff>-206280</xdr:colOff>
          <xdr:row>11</xdr:row>
          <xdr:rowOff>-5040</xdr:rowOff>
        </xdr:to>
        <xdr:sp>
          <xdr:nvSpPr>
            <xdr:cNvPr id="1019" name="I5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10</xdr:row>
          <xdr:rowOff>3960</xdr:rowOff>
        </xdr:from>
        <xdr:to>
          <xdr:col>7</xdr:col>
          <xdr:colOff>-211680</xdr:colOff>
          <xdr:row>11</xdr:row>
          <xdr:rowOff>-6480</xdr:rowOff>
        </xdr:to>
        <xdr:sp>
          <xdr:nvSpPr>
            <xdr:cNvPr id="1020" name="I5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177840</xdr:colOff>
          <xdr:row>11</xdr:row>
          <xdr:rowOff>360</xdr:rowOff>
        </xdr:from>
        <xdr:to>
          <xdr:col>4</xdr:col>
          <xdr:colOff>-249840</xdr:colOff>
          <xdr:row>12</xdr:row>
          <xdr:rowOff>-10080</xdr:rowOff>
        </xdr:to>
        <xdr:sp>
          <xdr:nvSpPr>
            <xdr:cNvPr id="1021" name="I6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11</xdr:row>
          <xdr:rowOff>360</xdr:rowOff>
        </xdr:from>
        <xdr:to>
          <xdr:col>5</xdr:col>
          <xdr:colOff>-198000</xdr:colOff>
          <xdr:row>12</xdr:row>
          <xdr:rowOff>-10080</xdr:rowOff>
        </xdr:to>
        <xdr:sp>
          <xdr:nvSpPr>
            <xdr:cNvPr id="1022" name="I6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11</xdr:row>
          <xdr:rowOff>0</xdr:rowOff>
        </xdr:from>
        <xdr:to>
          <xdr:col>6</xdr:col>
          <xdr:colOff>-206280</xdr:colOff>
          <xdr:row>12</xdr:row>
          <xdr:rowOff>-10440</xdr:rowOff>
        </xdr:to>
        <xdr:sp>
          <xdr:nvSpPr>
            <xdr:cNvPr id="1023" name="I6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11</xdr:row>
          <xdr:rowOff>0</xdr:rowOff>
        </xdr:from>
        <xdr:to>
          <xdr:col>7</xdr:col>
          <xdr:colOff>-211680</xdr:colOff>
          <xdr:row>12</xdr:row>
          <xdr:rowOff>-10440</xdr:rowOff>
        </xdr:to>
        <xdr:sp>
          <xdr:nvSpPr>
            <xdr:cNvPr id="1024" name="I6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177840</xdr:colOff>
          <xdr:row>12</xdr:row>
          <xdr:rowOff>720</xdr:rowOff>
        </xdr:from>
        <xdr:to>
          <xdr:col>4</xdr:col>
          <xdr:colOff>-249840</xdr:colOff>
          <xdr:row>13</xdr:row>
          <xdr:rowOff>-9720</xdr:rowOff>
        </xdr:to>
        <xdr:sp>
          <xdr:nvSpPr>
            <xdr:cNvPr id="1025" name="I7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12</xdr:row>
          <xdr:rowOff>1800</xdr:rowOff>
        </xdr:from>
        <xdr:to>
          <xdr:col>6</xdr:col>
          <xdr:colOff>-206280</xdr:colOff>
          <xdr:row>13</xdr:row>
          <xdr:rowOff>-8640</xdr:rowOff>
        </xdr:to>
        <xdr:sp>
          <xdr:nvSpPr>
            <xdr:cNvPr id="1026" name="I7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12</xdr:row>
          <xdr:rowOff>1800</xdr:rowOff>
        </xdr:from>
        <xdr:to>
          <xdr:col>5</xdr:col>
          <xdr:colOff>-198000</xdr:colOff>
          <xdr:row>13</xdr:row>
          <xdr:rowOff>-8640</xdr:rowOff>
        </xdr:to>
        <xdr:sp>
          <xdr:nvSpPr>
            <xdr:cNvPr id="1027" name="I7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12</xdr:row>
          <xdr:rowOff>1800</xdr:rowOff>
        </xdr:from>
        <xdr:to>
          <xdr:col>7</xdr:col>
          <xdr:colOff>-211680</xdr:colOff>
          <xdr:row>13</xdr:row>
          <xdr:rowOff>-8640</xdr:rowOff>
        </xdr:to>
        <xdr:sp>
          <xdr:nvSpPr>
            <xdr:cNvPr id="1028" name="I7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177840</xdr:colOff>
          <xdr:row>13</xdr:row>
          <xdr:rowOff>1800</xdr:rowOff>
        </xdr:from>
        <xdr:to>
          <xdr:col>4</xdr:col>
          <xdr:colOff>-249840</xdr:colOff>
          <xdr:row>14</xdr:row>
          <xdr:rowOff>-8640</xdr:rowOff>
        </xdr:to>
        <xdr:sp>
          <xdr:nvSpPr>
            <xdr:cNvPr id="1029" name="I8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13</xdr:row>
          <xdr:rowOff>1800</xdr:rowOff>
        </xdr:from>
        <xdr:to>
          <xdr:col>5</xdr:col>
          <xdr:colOff>-198000</xdr:colOff>
          <xdr:row>14</xdr:row>
          <xdr:rowOff>-8640</xdr:rowOff>
        </xdr:to>
        <xdr:sp>
          <xdr:nvSpPr>
            <xdr:cNvPr id="1030" name="I8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13</xdr:row>
          <xdr:rowOff>1800</xdr:rowOff>
        </xdr:from>
        <xdr:to>
          <xdr:col>6</xdr:col>
          <xdr:colOff>-206280</xdr:colOff>
          <xdr:row>14</xdr:row>
          <xdr:rowOff>-8640</xdr:rowOff>
        </xdr:to>
        <xdr:sp>
          <xdr:nvSpPr>
            <xdr:cNvPr id="1031" name="I8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13</xdr:row>
          <xdr:rowOff>1800</xdr:rowOff>
        </xdr:from>
        <xdr:to>
          <xdr:col>7</xdr:col>
          <xdr:colOff>-211680</xdr:colOff>
          <xdr:row>14</xdr:row>
          <xdr:rowOff>-8640</xdr:rowOff>
        </xdr:to>
        <xdr:sp>
          <xdr:nvSpPr>
            <xdr:cNvPr id="1032" name="I8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180000</xdr:colOff>
          <xdr:row>16</xdr:row>
          <xdr:rowOff>2880</xdr:rowOff>
        </xdr:from>
        <xdr:to>
          <xdr:col>4</xdr:col>
          <xdr:colOff>-247680</xdr:colOff>
          <xdr:row>17</xdr:row>
          <xdr:rowOff>-7560</xdr:rowOff>
        </xdr:to>
        <xdr:sp>
          <xdr:nvSpPr>
            <xdr:cNvPr id="1033" name="Ix1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16</xdr:row>
          <xdr:rowOff>2880</xdr:rowOff>
        </xdr:from>
        <xdr:to>
          <xdr:col>5</xdr:col>
          <xdr:colOff>-198000</xdr:colOff>
          <xdr:row>17</xdr:row>
          <xdr:rowOff>-7560</xdr:rowOff>
        </xdr:to>
        <xdr:sp>
          <xdr:nvSpPr>
            <xdr:cNvPr id="1034" name="Ix1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16</xdr:row>
          <xdr:rowOff>2880</xdr:rowOff>
        </xdr:from>
        <xdr:to>
          <xdr:col>6</xdr:col>
          <xdr:colOff>-206280</xdr:colOff>
          <xdr:row>17</xdr:row>
          <xdr:rowOff>-7560</xdr:rowOff>
        </xdr:to>
        <xdr:sp>
          <xdr:nvSpPr>
            <xdr:cNvPr id="1035" name="Ix1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16</xdr:row>
          <xdr:rowOff>3240</xdr:rowOff>
        </xdr:from>
        <xdr:to>
          <xdr:col>7</xdr:col>
          <xdr:colOff>-211680</xdr:colOff>
          <xdr:row>17</xdr:row>
          <xdr:rowOff>-7200</xdr:rowOff>
        </xdr:to>
        <xdr:sp>
          <xdr:nvSpPr>
            <xdr:cNvPr id="1036" name="Ix1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180000</xdr:colOff>
          <xdr:row>16</xdr:row>
          <xdr:rowOff>183600</xdr:rowOff>
        </xdr:from>
        <xdr:to>
          <xdr:col>4</xdr:col>
          <xdr:colOff>-247680</xdr:colOff>
          <xdr:row>17</xdr:row>
          <xdr:rowOff>173160</xdr:rowOff>
        </xdr:to>
        <xdr:sp>
          <xdr:nvSpPr>
            <xdr:cNvPr id="1037" name="Ix2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16</xdr:row>
          <xdr:rowOff>183240</xdr:rowOff>
        </xdr:from>
        <xdr:to>
          <xdr:col>5</xdr:col>
          <xdr:colOff>-198000</xdr:colOff>
          <xdr:row>17</xdr:row>
          <xdr:rowOff>172800</xdr:rowOff>
        </xdr:to>
        <xdr:sp>
          <xdr:nvSpPr>
            <xdr:cNvPr id="1038" name="Ix2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16</xdr:row>
          <xdr:rowOff>183600</xdr:rowOff>
        </xdr:from>
        <xdr:to>
          <xdr:col>6</xdr:col>
          <xdr:colOff>-206280</xdr:colOff>
          <xdr:row>17</xdr:row>
          <xdr:rowOff>173160</xdr:rowOff>
        </xdr:to>
        <xdr:sp>
          <xdr:nvSpPr>
            <xdr:cNvPr id="1039" name="Ix2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16</xdr:row>
          <xdr:rowOff>183960</xdr:rowOff>
        </xdr:from>
        <xdr:to>
          <xdr:col>7</xdr:col>
          <xdr:colOff>-211680</xdr:colOff>
          <xdr:row>17</xdr:row>
          <xdr:rowOff>173520</xdr:rowOff>
        </xdr:to>
        <xdr:sp>
          <xdr:nvSpPr>
            <xdr:cNvPr id="1040" name="Ix2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180000</xdr:colOff>
          <xdr:row>19</xdr:row>
          <xdr:rowOff>183960</xdr:rowOff>
        </xdr:from>
        <xdr:to>
          <xdr:col>4</xdr:col>
          <xdr:colOff>-247680</xdr:colOff>
          <xdr:row>20</xdr:row>
          <xdr:rowOff>173520</xdr:rowOff>
        </xdr:to>
        <xdr:sp>
          <xdr:nvSpPr>
            <xdr:cNvPr id="1041" name="C1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19</xdr:row>
          <xdr:rowOff>183960</xdr:rowOff>
        </xdr:from>
        <xdr:to>
          <xdr:col>5</xdr:col>
          <xdr:colOff>-198000</xdr:colOff>
          <xdr:row>20</xdr:row>
          <xdr:rowOff>173520</xdr:rowOff>
        </xdr:to>
        <xdr:sp>
          <xdr:nvSpPr>
            <xdr:cNvPr id="1042" name="C1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19</xdr:row>
          <xdr:rowOff>183960</xdr:rowOff>
        </xdr:from>
        <xdr:to>
          <xdr:col>6</xdr:col>
          <xdr:colOff>-206280</xdr:colOff>
          <xdr:row>20</xdr:row>
          <xdr:rowOff>173520</xdr:rowOff>
        </xdr:to>
        <xdr:sp>
          <xdr:nvSpPr>
            <xdr:cNvPr id="1043" name="C1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19</xdr:row>
          <xdr:rowOff>183960</xdr:rowOff>
        </xdr:from>
        <xdr:to>
          <xdr:col>7</xdr:col>
          <xdr:colOff>-211680</xdr:colOff>
          <xdr:row>20</xdr:row>
          <xdr:rowOff>173520</xdr:rowOff>
        </xdr:to>
        <xdr:sp>
          <xdr:nvSpPr>
            <xdr:cNvPr id="1044" name="C1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180000</xdr:colOff>
          <xdr:row>21</xdr:row>
          <xdr:rowOff>15840</xdr:rowOff>
        </xdr:from>
        <xdr:to>
          <xdr:col>4</xdr:col>
          <xdr:colOff>-247680</xdr:colOff>
          <xdr:row>22</xdr:row>
          <xdr:rowOff>5040</xdr:rowOff>
        </xdr:to>
        <xdr:sp>
          <xdr:nvSpPr>
            <xdr:cNvPr id="1045" name="C2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21</xdr:row>
          <xdr:rowOff>15480</xdr:rowOff>
        </xdr:from>
        <xdr:to>
          <xdr:col>5</xdr:col>
          <xdr:colOff>-198000</xdr:colOff>
          <xdr:row>22</xdr:row>
          <xdr:rowOff>4680</xdr:rowOff>
        </xdr:to>
        <xdr:sp>
          <xdr:nvSpPr>
            <xdr:cNvPr id="1046" name="C2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21</xdr:row>
          <xdr:rowOff>15840</xdr:rowOff>
        </xdr:from>
        <xdr:to>
          <xdr:col>6</xdr:col>
          <xdr:colOff>-206280</xdr:colOff>
          <xdr:row>22</xdr:row>
          <xdr:rowOff>5040</xdr:rowOff>
        </xdr:to>
        <xdr:sp>
          <xdr:nvSpPr>
            <xdr:cNvPr id="1047" name="C2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21</xdr:row>
          <xdr:rowOff>16200</xdr:rowOff>
        </xdr:from>
        <xdr:to>
          <xdr:col>7</xdr:col>
          <xdr:colOff>-211680</xdr:colOff>
          <xdr:row>22</xdr:row>
          <xdr:rowOff>5400</xdr:rowOff>
        </xdr:to>
        <xdr:sp>
          <xdr:nvSpPr>
            <xdr:cNvPr id="1048" name="C2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180000</xdr:colOff>
          <xdr:row>22</xdr:row>
          <xdr:rowOff>17280</xdr:rowOff>
        </xdr:from>
        <xdr:to>
          <xdr:col>4</xdr:col>
          <xdr:colOff>-247680</xdr:colOff>
          <xdr:row>23</xdr:row>
          <xdr:rowOff>6840</xdr:rowOff>
        </xdr:to>
        <xdr:sp>
          <xdr:nvSpPr>
            <xdr:cNvPr id="1049" name="C3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22</xdr:row>
          <xdr:rowOff>17280</xdr:rowOff>
        </xdr:from>
        <xdr:to>
          <xdr:col>5</xdr:col>
          <xdr:colOff>-198000</xdr:colOff>
          <xdr:row>23</xdr:row>
          <xdr:rowOff>6840</xdr:rowOff>
        </xdr:to>
        <xdr:sp>
          <xdr:nvSpPr>
            <xdr:cNvPr id="1050" name="C3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22</xdr:row>
          <xdr:rowOff>17280</xdr:rowOff>
        </xdr:from>
        <xdr:to>
          <xdr:col>6</xdr:col>
          <xdr:colOff>-206280</xdr:colOff>
          <xdr:row>23</xdr:row>
          <xdr:rowOff>6840</xdr:rowOff>
        </xdr:to>
        <xdr:sp>
          <xdr:nvSpPr>
            <xdr:cNvPr id="1051" name="C3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22</xdr:row>
          <xdr:rowOff>17640</xdr:rowOff>
        </xdr:from>
        <xdr:to>
          <xdr:col>7</xdr:col>
          <xdr:colOff>-211680</xdr:colOff>
          <xdr:row>23</xdr:row>
          <xdr:rowOff>7200</xdr:rowOff>
        </xdr:to>
        <xdr:sp>
          <xdr:nvSpPr>
            <xdr:cNvPr id="1052" name="C3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180000</xdr:colOff>
          <xdr:row>24</xdr:row>
          <xdr:rowOff>182520</xdr:rowOff>
        </xdr:from>
        <xdr:to>
          <xdr:col>4</xdr:col>
          <xdr:colOff>-247680</xdr:colOff>
          <xdr:row>25</xdr:row>
          <xdr:rowOff>172080</xdr:rowOff>
        </xdr:to>
        <xdr:sp>
          <xdr:nvSpPr>
            <xdr:cNvPr id="1053" name="L1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24</xdr:row>
          <xdr:rowOff>182520</xdr:rowOff>
        </xdr:from>
        <xdr:to>
          <xdr:col>5</xdr:col>
          <xdr:colOff>-198000</xdr:colOff>
          <xdr:row>25</xdr:row>
          <xdr:rowOff>172080</xdr:rowOff>
        </xdr:to>
        <xdr:sp>
          <xdr:nvSpPr>
            <xdr:cNvPr id="1054" name="L1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24</xdr:row>
          <xdr:rowOff>182520</xdr:rowOff>
        </xdr:from>
        <xdr:to>
          <xdr:col>6</xdr:col>
          <xdr:colOff>-206280</xdr:colOff>
          <xdr:row>25</xdr:row>
          <xdr:rowOff>172080</xdr:rowOff>
        </xdr:to>
        <xdr:sp>
          <xdr:nvSpPr>
            <xdr:cNvPr id="1055" name="L1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24</xdr:row>
          <xdr:rowOff>182520</xdr:rowOff>
        </xdr:from>
        <xdr:to>
          <xdr:col>7</xdr:col>
          <xdr:colOff>-211680</xdr:colOff>
          <xdr:row>25</xdr:row>
          <xdr:rowOff>172080</xdr:rowOff>
        </xdr:to>
        <xdr:sp>
          <xdr:nvSpPr>
            <xdr:cNvPr id="1056" name="L1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180000</xdr:colOff>
          <xdr:row>26</xdr:row>
          <xdr:rowOff>54360</xdr:rowOff>
        </xdr:from>
        <xdr:to>
          <xdr:col>4</xdr:col>
          <xdr:colOff>-247680</xdr:colOff>
          <xdr:row>27</xdr:row>
          <xdr:rowOff>-68760</xdr:rowOff>
        </xdr:to>
        <xdr:sp>
          <xdr:nvSpPr>
            <xdr:cNvPr id="1057" name="L2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26</xdr:row>
          <xdr:rowOff>54360</xdr:rowOff>
        </xdr:from>
        <xdr:to>
          <xdr:col>5</xdr:col>
          <xdr:colOff>-198000</xdr:colOff>
          <xdr:row>27</xdr:row>
          <xdr:rowOff>-68760</xdr:rowOff>
        </xdr:to>
        <xdr:sp>
          <xdr:nvSpPr>
            <xdr:cNvPr id="1058" name="L2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26</xdr:row>
          <xdr:rowOff>54360</xdr:rowOff>
        </xdr:from>
        <xdr:to>
          <xdr:col>6</xdr:col>
          <xdr:colOff>-206280</xdr:colOff>
          <xdr:row>27</xdr:row>
          <xdr:rowOff>-68760</xdr:rowOff>
        </xdr:to>
        <xdr:sp>
          <xdr:nvSpPr>
            <xdr:cNvPr id="1059" name="L2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26</xdr:row>
          <xdr:rowOff>54720</xdr:rowOff>
        </xdr:from>
        <xdr:to>
          <xdr:col>7</xdr:col>
          <xdr:colOff>-211680</xdr:colOff>
          <xdr:row>27</xdr:row>
          <xdr:rowOff>-68400</xdr:rowOff>
        </xdr:to>
        <xdr:sp>
          <xdr:nvSpPr>
            <xdr:cNvPr id="1060" name="L2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180000</xdr:colOff>
          <xdr:row>27</xdr:row>
          <xdr:rowOff>1080</xdr:rowOff>
        </xdr:from>
        <xdr:to>
          <xdr:col>4</xdr:col>
          <xdr:colOff>-247680</xdr:colOff>
          <xdr:row>28</xdr:row>
          <xdr:rowOff>-9360</xdr:rowOff>
        </xdr:to>
        <xdr:sp>
          <xdr:nvSpPr>
            <xdr:cNvPr id="1061" name="L3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27</xdr:row>
          <xdr:rowOff>1080</xdr:rowOff>
        </xdr:from>
        <xdr:to>
          <xdr:col>5</xdr:col>
          <xdr:colOff>-198000</xdr:colOff>
          <xdr:row>28</xdr:row>
          <xdr:rowOff>-9360</xdr:rowOff>
        </xdr:to>
        <xdr:sp>
          <xdr:nvSpPr>
            <xdr:cNvPr id="1062" name="L3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27</xdr:row>
          <xdr:rowOff>1080</xdr:rowOff>
        </xdr:from>
        <xdr:to>
          <xdr:col>6</xdr:col>
          <xdr:colOff>-206280</xdr:colOff>
          <xdr:row>28</xdr:row>
          <xdr:rowOff>-9360</xdr:rowOff>
        </xdr:to>
        <xdr:sp>
          <xdr:nvSpPr>
            <xdr:cNvPr id="1063" name="L3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27</xdr:row>
          <xdr:rowOff>1080</xdr:rowOff>
        </xdr:from>
        <xdr:to>
          <xdr:col>7</xdr:col>
          <xdr:colOff>-211680</xdr:colOff>
          <xdr:row>28</xdr:row>
          <xdr:rowOff>-9360</xdr:rowOff>
        </xdr:to>
        <xdr:sp>
          <xdr:nvSpPr>
            <xdr:cNvPr id="1064" name="L3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180000</xdr:colOff>
          <xdr:row>30</xdr:row>
          <xdr:rowOff>18720</xdr:rowOff>
        </xdr:from>
        <xdr:to>
          <xdr:col>4</xdr:col>
          <xdr:colOff>-247680</xdr:colOff>
          <xdr:row>31</xdr:row>
          <xdr:rowOff>8280</xdr:rowOff>
        </xdr:to>
        <xdr:sp>
          <xdr:nvSpPr>
            <xdr:cNvPr id="1065" name="U1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30</xdr:row>
          <xdr:rowOff>18720</xdr:rowOff>
        </xdr:from>
        <xdr:to>
          <xdr:col>5</xdr:col>
          <xdr:colOff>-198000</xdr:colOff>
          <xdr:row>31</xdr:row>
          <xdr:rowOff>8280</xdr:rowOff>
        </xdr:to>
        <xdr:sp>
          <xdr:nvSpPr>
            <xdr:cNvPr id="1066" name="U1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30</xdr:row>
          <xdr:rowOff>18720</xdr:rowOff>
        </xdr:from>
        <xdr:to>
          <xdr:col>6</xdr:col>
          <xdr:colOff>-206280</xdr:colOff>
          <xdr:row>31</xdr:row>
          <xdr:rowOff>8280</xdr:rowOff>
        </xdr:to>
        <xdr:sp>
          <xdr:nvSpPr>
            <xdr:cNvPr id="1067" name="U1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30</xdr:row>
          <xdr:rowOff>19080</xdr:rowOff>
        </xdr:from>
        <xdr:to>
          <xdr:col>7</xdr:col>
          <xdr:colOff>-211680</xdr:colOff>
          <xdr:row>31</xdr:row>
          <xdr:rowOff>8640</xdr:rowOff>
        </xdr:to>
        <xdr:sp>
          <xdr:nvSpPr>
            <xdr:cNvPr id="1068" name="U1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180000</xdr:colOff>
          <xdr:row>31</xdr:row>
          <xdr:rowOff>8280</xdr:rowOff>
        </xdr:from>
        <xdr:to>
          <xdr:col>4</xdr:col>
          <xdr:colOff>-247680</xdr:colOff>
          <xdr:row>32</xdr:row>
          <xdr:rowOff>-2520</xdr:rowOff>
        </xdr:to>
        <xdr:sp>
          <xdr:nvSpPr>
            <xdr:cNvPr id="1069" name="U2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31</xdr:row>
          <xdr:rowOff>8280</xdr:rowOff>
        </xdr:from>
        <xdr:to>
          <xdr:col>5</xdr:col>
          <xdr:colOff>-198000</xdr:colOff>
          <xdr:row>32</xdr:row>
          <xdr:rowOff>-2520</xdr:rowOff>
        </xdr:to>
        <xdr:sp>
          <xdr:nvSpPr>
            <xdr:cNvPr id="1070" name="U2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31</xdr:row>
          <xdr:rowOff>8280</xdr:rowOff>
        </xdr:from>
        <xdr:to>
          <xdr:col>6</xdr:col>
          <xdr:colOff>-206280</xdr:colOff>
          <xdr:row>32</xdr:row>
          <xdr:rowOff>-2520</xdr:rowOff>
        </xdr:to>
        <xdr:sp>
          <xdr:nvSpPr>
            <xdr:cNvPr id="1071" name="U2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31</xdr:row>
          <xdr:rowOff>8640</xdr:rowOff>
        </xdr:from>
        <xdr:to>
          <xdr:col>7</xdr:col>
          <xdr:colOff>-211680</xdr:colOff>
          <xdr:row>32</xdr:row>
          <xdr:rowOff>-2160</xdr:rowOff>
        </xdr:to>
        <xdr:sp>
          <xdr:nvSpPr>
            <xdr:cNvPr id="1072" name="U2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180000</xdr:colOff>
          <xdr:row>32</xdr:row>
          <xdr:rowOff>12240</xdr:rowOff>
        </xdr:from>
        <xdr:to>
          <xdr:col>4</xdr:col>
          <xdr:colOff>-247680</xdr:colOff>
          <xdr:row>33</xdr:row>
          <xdr:rowOff>1800</xdr:rowOff>
        </xdr:to>
        <xdr:sp>
          <xdr:nvSpPr>
            <xdr:cNvPr id="1073" name="U3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32</xdr:row>
          <xdr:rowOff>12240</xdr:rowOff>
        </xdr:from>
        <xdr:to>
          <xdr:col>5</xdr:col>
          <xdr:colOff>-198000</xdr:colOff>
          <xdr:row>33</xdr:row>
          <xdr:rowOff>1800</xdr:rowOff>
        </xdr:to>
        <xdr:sp>
          <xdr:nvSpPr>
            <xdr:cNvPr id="1074" name="U3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32</xdr:row>
          <xdr:rowOff>12240</xdr:rowOff>
        </xdr:from>
        <xdr:to>
          <xdr:col>6</xdr:col>
          <xdr:colOff>-206280</xdr:colOff>
          <xdr:row>33</xdr:row>
          <xdr:rowOff>1800</xdr:rowOff>
        </xdr:to>
        <xdr:sp>
          <xdr:nvSpPr>
            <xdr:cNvPr id="1075" name="U3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32</xdr:row>
          <xdr:rowOff>12600</xdr:rowOff>
        </xdr:from>
        <xdr:to>
          <xdr:col>7</xdr:col>
          <xdr:colOff>-211680</xdr:colOff>
          <xdr:row>33</xdr:row>
          <xdr:rowOff>2160</xdr:rowOff>
        </xdr:to>
        <xdr:sp>
          <xdr:nvSpPr>
            <xdr:cNvPr id="1076" name="U3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180000</xdr:colOff>
          <xdr:row>33</xdr:row>
          <xdr:rowOff>10440</xdr:rowOff>
        </xdr:from>
        <xdr:to>
          <xdr:col>4</xdr:col>
          <xdr:colOff>-247680</xdr:colOff>
          <xdr:row>34</xdr:row>
          <xdr:rowOff>0</xdr:rowOff>
        </xdr:to>
        <xdr:sp>
          <xdr:nvSpPr>
            <xdr:cNvPr id="1077" name="U4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33</xdr:row>
          <xdr:rowOff>10440</xdr:rowOff>
        </xdr:from>
        <xdr:to>
          <xdr:col>5</xdr:col>
          <xdr:colOff>-198000</xdr:colOff>
          <xdr:row>34</xdr:row>
          <xdr:rowOff>0</xdr:rowOff>
        </xdr:to>
        <xdr:sp>
          <xdr:nvSpPr>
            <xdr:cNvPr id="1078" name="U4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33</xdr:row>
          <xdr:rowOff>10440</xdr:rowOff>
        </xdr:from>
        <xdr:to>
          <xdr:col>6</xdr:col>
          <xdr:colOff>-206280</xdr:colOff>
          <xdr:row>34</xdr:row>
          <xdr:rowOff>0</xdr:rowOff>
        </xdr:to>
        <xdr:sp>
          <xdr:nvSpPr>
            <xdr:cNvPr id="1079" name="U4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33</xdr:row>
          <xdr:rowOff>10440</xdr:rowOff>
        </xdr:from>
        <xdr:to>
          <xdr:col>7</xdr:col>
          <xdr:colOff>-211680</xdr:colOff>
          <xdr:row>34</xdr:row>
          <xdr:rowOff>0</xdr:rowOff>
        </xdr:to>
        <xdr:sp>
          <xdr:nvSpPr>
            <xdr:cNvPr id="1080" name="U4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180000</xdr:colOff>
          <xdr:row>34</xdr:row>
          <xdr:rowOff>5400</xdr:rowOff>
        </xdr:from>
        <xdr:to>
          <xdr:col>4</xdr:col>
          <xdr:colOff>-247680</xdr:colOff>
          <xdr:row>35</xdr:row>
          <xdr:rowOff>-117360</xdr:rowOff>
        </xdr:to>
        <xdr:sp>
          <xdr:nvSpPr>
            <xdr:cNvPr id="1081" name="U5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34</xdr:row>
          <xdr:rowOff>5400</xdr:rowOff>
        </xdr:from>
        <xdr:to>
          <xdr:col>5</xdr:col>
          <xdr:colOff>-198000</xdr:colOff>
          <xdr:row>35</xdr:row>
          <xdr:rowOff>-117360</xdr:rowOff>
        </xdr:to>
        <xdr:sp>
          <xdr:nvSpPr>
            <xdr:cNvPr id="1082" name="U5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34</xdr:row>
          <xdr:rowOff>5400</xdr:rowOff>
        </xdr:from>
        <xdr:to>
          <xdr:col>6</xdr:col>
          <xdr:colOff>-206280</xdr:colOff>
          <xdr:row>35</xdr:row>
          <xdr:rowOff>-117360</xdr:rowOff>
        </xdr:to>
        <xdr:sp>
          <xdr:nvSpPr>
            <xdr:cNvPr id="1083" name="U5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34</xdr:row>
          <xdr:rowOff>5400</xdr:rowOff>
        </xdr:from>
        <xdr:to>
          <xdr:col>7</xdr:col>
          <xdr:colOff>-211680</xdr:colOff>
          <xdr:row>35</xdr:row>
          <xdr:rowOff>-117360</xdr:rowOff>
        </xdr:to>
        <xdr:sp>
          <xdr:nvSpPr>
            <xdr:cNvPr id="1084" name="U5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180000</xdr:colOff>
          <xdr:row>34</xdr:row>
          <xdr:rowOff>185400</xdr:rowOff>
        </xdr:from>
        <xdr:to>
          <xdr:col>4</xdr:col>
          <xdr:colOff>-247680</xdr:colOff>
          <xdr:row>35</xdr:row>
          <xdr:rowOff>62640</xdr:rowOff>
        </xdr:to>
        <xdr:sp>
          <xdr:nvSpPr>
            <xdr:cNvPr id="1085" name="U6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34</xdr:row>
          <xdr:rowOff>185400</xdr:rowOff>
        </xdr:from>
        <xdr:to>
          <xdr:col>5</xdr:col>
          <xdr:colOff>-198000</xdr:colOff>
          <xdr:row>35</xdr:row>
          <xdr:rowOff>62640</xdr:rowOff>
        </xdr:to>
        <xdr:sp>
          <xdr:nvSpPr>
            <xdr:cNvPr id="1086" name="U6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34</xdr:row>
          <xdr:rowOff>185400</xdr:rowOff>
        </xdr:from>
        <xdr:to>
          <xdr:col>6</xdr:col>
          <xdr:colOff>-206280</xdr:colOff>
          <xdr:row>35</xdr:row>
          <xdr:rowOff>62640</xdr:rowOff>
        </xdr:to>
        <xdr:sp>
          <xdr:nvSpPr>
            <xdr:cNvPr id="1087" name="U6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34</xdr:row>
          <xdr:rowOff>185400</xdr:rowOff>
        </xdr:from>
        <xdr:to>
          <xdr:col>7</xdr:col>
          <xdr:colOff>-211680</xdr:colOff>
          <xdr:row>35</xdr:row>
          <xdr:rowOff>62640</xdr:rowOff>
        </xdr:to>
        <xdr:sp>
          <xdr:nvSpPr>
            <xdr:cNvPr id="1088" name="U6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180000</xdr:colOff>
          <xdr:row>36</xdr:row>
          <xdr:rowOff>15480</xdr:rowOff>
        </xdr:from>
        <xdr:to>
          <xdr:col>4</xdr:col>
          <xdr:colOff>-247680</xdr:colOff>
          <xdr:row>37</xdr:row>
          <xdr:rowOff>4680</xdr:rowOff>
        </xdr:to>
        <xdr:sp>
          <xdr:nvSpPr>
            <xdr:cNvPr id="1089" name="U7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36</xdr:row>
          <xdr:rowOff>15120</xdr:rowOff>
        </xdr:from>
        <xdr:to>
          <xdr:col>5</xdr:col>
          <xdr:colOff>-198000</xdr:colOff>
          <xdr:row>37</xdr:row>
          <xdr:rowOff>4320</xdr:rowOff>
        </xdr:to>
        <xdr:sp>
          <xdr:nvSpPr>
            <xdr:cNvPr id="1090" name="U7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36</xdr:row>
          <xdr:rowOff>15480</xdr:rowOff>
        </xdr:from>
        <xdr:to>
          <xdr:col>6</xdr:col>
          <xdr:colOff>-206280</xdr:colOff>
          <xdr:row>37</xdr:row>
          <xdr:rowOff>4680</xdr:rowOff>
        </xdr:to>
        <xdr:sp>
          <xdr:nvSpPr>
            <xdr:cNvPr id="1091" name="U7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36</xdr:row>
          <xdr:rowOff>15840</xdr:rowOff>
        </xdr:from>
        <xdr:to>
          <xdr:col>7</xdr:col>
          <xdr:colOff>-211680</xdr:colOff>
          <xdr:row>37</xdr:row>
          <xdr:rowOff>5040</xdr:rowOff>
        </xdr:to>
        <xdr:sp>
          <xdr:nvSpPr>
            <xdr:cNvPr id="1092" name="U7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180000</xdr:colOff>
          <xdr:row>37</xdr:row>
          <xdr:rowOff>17280</xdr:rowOff>
        </xdr:from>
        <xdr:to>
          <xdr:col>4</xdr:col>
          <xdr:colOff>-247680</xdr:colOff>
          <xdr:row>38</xdr:row>
          <xdr:rowOff>6840</xdr:rowOff>
        </xdr:to>
        <xdr:sp>
          <xdr:nvSpPr>
            <xdr:cNvPr id="1093" name="U8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37</xdr:row>
          <xdr:rowOff>17280</xdr:rowOff>
        </xdr:from>
        <xdr:to>
          <xdr:col>5</xdr:col>
          <xdr:colOff>-198000</xdr:colOff>
          <xdr:row>38</xdr:row>
          <xdr:rowOff>6840</xdr:rowOff>
        </xdr:to>
        <xdr:sp>
          <xdr:nvSpPr>
            <xdr:cNvPr id="1094" name="U8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37</xdr:row>
          <xdr:rowOff>17280</xdr:rowOff>
        </xdr:from>
        <xdr:to>
          <xdr:col>6</xdr:col>
          <xdr:colOff>-206280</xdr:colOff>
          <xdr:row>38</xdr:row>
          <xdr:rowOff>6840</xdr:rowOff>
        </xdr:to>
        <xdr:sp>
          <xdr:nvSpPr>
            <xdr:cNvPr id="1095" name="U8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37</xdr:row>
          <xdr:rowOff>17640</xdr:rowOff>
        </xdr:from>
        <xdr:to>
          <xdr:col>7</xdr:col>
          <xdr:colOff>-211680</xdr:colOff>
          <xdr:row>38</xdr:row>
          <xdr:rowOff>7200</xdr:rowOff>
        </xdr:to>
        <xdr:sp>
          <xdr:nvSpPr>
            <xdr:cNvPr id="1096" name="U8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180000</xdr:colOff>
          <xdr:row>38</xdr:row>
          <xdr:rowOff>48600</xdr:rowOff>
        </xdr:from>
        <xdr:to>
          <xdr:col>4</xdr:col>
          <xdr:colOff>-247680</xdr:colOff>
          <xdr:row>39</xdr:row>
          <xdr:rowOff>-74160</xdr:rowOff>
        </xdr:to>
        <xdr:sp>
          <xdr:nvSpPr>
            <xdr:cNvPr id="1097" name="U9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38</xdr:row>
          <xdr:rowOff>48240</xdr:rowOff>
        </xdr:from>
        <xdr:to>
          <xdr:col>5</xdr:col>
          <xdr:colOff>-198000</xdr:colOff>
          <xdr:row>39</xdr:row>
          <xdr:rowOff>-74520</xdr:rowOff>
        </xdr:to>
        <xdr:sp>
          <xdr:nvSpPr>
            <xdr:cNvPr id="1098" name="U9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38</xdr:row>
          <xdr:rowOff>48600</xdr:rowOff>
        </xdr:from>
        <xdr:to>
          <xdr:col>6</xdr:col>
          <xdr:colOff>-206280</xdr:colOff>
          <xdr:row>39</xdr:row>
          <xdr:rowOff>-74160</xdr:rowOff>
        </xdr:to>
        <xdr:sp>
          <xdr:nvSpPr>
            <xdr:cNvPr id="1099" name="U9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38</xdr:row>
          <xdr:rowOff>48960</xdr:rowOff>
        </xdr:from>
        <xdr:to>
          <xdr:col>7</xdr:col>
          <xdr:colOff>-211680</xdr:colOff>
          <xdr:row>39</xdr:row>
          <xdr:rowOff>-73800</xdr:rowOff>
        </xdr:to>
        <xdr:sp>
          <xdr:nvSpPr>
            <xdr:cNvPr id="1100" name="U9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180360</xdr:colOff>
          <xdr:row>40</xdr:row>
          <xdr:rowOff>189360</xdr:rowOff>
        </xdr:from>
        <xdr:to>
          <xdr:col>4</xdr:col>
          <xdr:colOff>-247320</xdr:colOff>
          <xdr:row>41</xdr:row>
          <xdr:rowOff>179280</xdr:rowOff>
        </xdr:to>
        <xdr:sp>
          <xdr:nvSpPr>
            <xdr:cNvPr id="1101" name="G1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40</xdr:row>
          <xdr:rowOff>189360</xdr:rowOff>
        </xdr:from>
        <xdr:to>
          <xdr:col>5</xdr:col>
          <xdr:colOff>-198000</xdr:colOff>
          <xdr:row>41</xdr:row>
          <xdr:rowOff>179280</xdr:rowOff>
        </xdr:to>
        <xdr:sp>
          <xdr:nvSpPr>
            <xdr:cNvPr id="1102" name="G1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221760</xdr:colOff>
          <xdr:row>40</xdr:row>
          <xdr:rowOff>189360</xdr:rowOff>
        </xdr:from>
        <xdr:to>
          <xdr:col>6</xdr:col>
          <xdr:colOff>-205920</xdr:colOff>
          <xdr:row>41</xdr:row>
          <xdr:rowOff>179280</xdr:rowOff>
        </xdr:to>
        <xdr:sp>
          <xdr:nvSpPr>
            <xdr:cNvPr id="1103" name="G1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40</xdr:row>
          <xdr:rowOff>189360</xdr:rowOff>
        </xdr:from>
        <xdr:to>
          <xdr:col>7</xdr:col>
          <xdr:colOff>-211680</xdr:colOff>
          <xdr:row>41</xdr:row>
          <xdr:rowOff>179280</xdr:rowOff>
        </xdr:to>
        <xdr:sp>
          <xdr:nvSpPr>
            <xdr:cNvPr id="1104" name="G1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180360</xdr:colOff>
          <xdr:row>41</xdr:row>
          <xdr:rowOff>185760</xdr:rowOff>
        </xdr:from>
        <xdr:to>
          <xdr:col>4</xdr:col>
          <xdr:colOff>-247320</xdr:colOff>
          <xdr:row>42</xdr:row>
          <xdr:rowOff>174960</xdr:rowOff>
        </xdr:to>
        <xdr:sp>
          <xdr:nvSpPr>
            <xdr:cNvPr id="1105" name="G2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41</xdr:row>
          <xdr:rowOff>185760</xdr:rowOff>
        </xdr:from>
        <xdr:to>
          <xdr:col>5</xdr:col>
          <xdr:colOff>-198000</xdr:colOff>
          <xdr:row>42</xdr:row>
          <xdr:rowOff>174960</xdr:rowOff>
        </xdr:to>
        <xdr:sp>
          <xdr:nvSpPr>
            <xdr:cNvPr id="1106" name="G2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221760</xdr:colOff>
          <xdr:row>41</xdr:row>
          <xdr:rowOff>185760</xdr:rowOff>
        </xdr:from>
        <xdr:to>
          <xdr:col>6</xdr:col>
          <xdr:colOff>-205920</xdr:colOff>
          <xdr:row>42</xdr:row>
          <xdr:rowOff>174960</xdr:rowOff>
        </xdr:to>
        <xdr:sp>
          <xdr:nvSpPr>
            <xdr:cNvPr id="1107" name="G2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41</xdr:row>
          <xdr:rowOff>185760</xdr:rowOff>
        </xdr:from>
        <xdr:to>
          <xdr:col>7</xdr:col>
          <xdr:colOff>-211680</xdr:colOff>
          <xdr:row>42</xdr:row>
          <xdr:rowOff>174960</xdr:rowOff>
        </xdr:to>
        <xdr:sp>
          <xdr:nvSpPr>
            <xdr:cNvPr id="1108" name="G2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180360</xdr:colOff>
          <xdr:row>43</xdr:row>
          <xdr:rowOff>7920</xdr:rowOff>
        </xdr:from>
        <xdr:to>
          <xdr:col>4</xdr:col>
          <xdr:colOff>-247320</xdr:colOff>
          <xdr:row>44</xdr:row>
          <xdr:rowOff>-2520</xdr:rowOff>
        </xdr:to>
        <xdr:sp>
          <xdr:nvSpPr>
            <xdr:cNvPr id="1109" name="G3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43</xdr:row>
          <xdr:rowOff>7920</xdr:rowOff>
        </xdr:from>
        <xdr:to>
          <xdr:col>5</xdr:col>
          <xdr:colOff>-198000</xdr:colOff>
          <xdr:row>44</xdr:row>
          <xdr:rowOff>-2520</xdr:rowOff>
        </xdr:to>
        <xdr:sp>
          <xdr:nvSpPr>
            <xdr:cNvPr id="1110" name="G3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43</xdr:row>
          <xdr:rowOff>7560</xdr:rowOff>
        </xdr:from>
        <xdr:to>
          <xdr:col>6</xdr:col>
          <xdr:colOff>-206280</xdr:colOff>
          <xdr:row>44</xdr:row>
          <xdr:rowOff>-2880</xdr:rowOff>
        </xdr:to>
        <xdr:sp>
          <xdr:nvSpPr>
            <xdr:cNvPr id="1111" name="G3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215640</xdr:colOff>
          <xdr:row>43</xdr:row>
          <xdr:rowOff>7560</xdr:rowOff>
        </xdr:from>
        <xdr:to>
          <xdr:col>7</xdr:col>
          <xdr:colOff>-212040</xdr:colOff>
          <xdr:row>44</xdr:row>
          <xdr:rowOff>-2880</xdr:rowOff>
        </xdr:to>
        <xdr:sp>
          <xdr:nvSpPr>
            <xdr:cNvPr id="1112" name="G3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180360</xdr:colOff>
          <xdr:row>44</xdr:row>
          <xdr:rowOff>2160</xdr:rowOff>
        </xdr:from>
        <xdr:to>
          <xdr:col>4</xdr:col>
          <xdr:colOff>-247320</xdr:colOff>
          <xdr:row>45</xdr:row>
          <xdr:rowOff>-8280</xdr:rowOff>
        </xdr:to>
        <xdr:sp>
          <xdr:nvSpPr>
            <xdr:cNvPr id="1113" name="G4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44</xdr:row>
          <xdr:rowOff>2160</xdr:rowOff>
        </xdr:from>
        <xdr:to>
          <xdr:col>5</xdr:col>
          <xdr:colOff>-198000</xdr:colOff>
          <xdr:row>45</xdr:row>
          <xdr:rowOff>-8280</xdr:rowOff>
        </xdr:to>
        <xdr:sp>
          <xdr:nvSpPr>
            <xdr:cNvPr id="1114" name="G4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44</xdr:row>
          <xdr:rowOff>2160</xdr:rowOff>
        </xdr:from>
        <xdr:to>
          <xdr:col>6</xdr:col>
          <xdr:colOff>-206280</xdr:colOff>
          <xdr:row>45</xdr:row>
          <xdr:rowOff>-8280</xdr:rowOff>
        </xdr:to>
        <xdr:sp>
          <xdr:nvSpPr>
            <xdr:cNvPr id="1115" name="G4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215640</xdr:colOff>
          <xdr:row>44</xdr:row>
          <xdr:rowOff>2160</xdr:rowOff>
        </xdr:from>
        <xdr:to>
          <xdr:col>7</xdr:col>
          <xdr:colOff>-212040</xdr:colOff>
          <xdr:row>45</xdr:row>
          <xdr:rowOff>-8280</xdr:rowOff>
        </xdr:to>
        <xdr:sp>
          <xdr:nvSpPr>
            <xdr:cNvPr id="1116" name="G4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180000</xdr:colOff>
          <xdr:row>44</xdr:row>
          <xdr:rowOff>182160</xdr:rowOff>
        </xdr:from>
        <xdr:to>
          <xdr:col>4</xdr:col>
          <xdr:colOff>-247680</xdr:colOff>
          <xdr:row>45</xdr:row>
          <xdr:rowOff>171720</xdr:rowOff>
        </xdr:to>
        <xdr:sp>
          <xdr:nvSpPr>
            <xdr:cNvPr id="1117" name="G5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44</xdr:row>
          <xdr:rowOff>182160</xdr:rowOff>
        </xdr:from>
        <xdr:to>
          <xdr:col>5</xdr:col>
          <xdr:colOff>-198000</xdr:colOff>
          <xdr:row>45</xdr:row>
          <xdr:rowOff>171720</xdr:rowOff>
        </xdr:to>
        <xdr:sp>
          <xdr:nvSpPr>
            <xdr:cNvPr id="1118" name="G5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221400</xdr:colOff>
          <xdr:row>44</xdr:row>
          <xdr:rowOff>182160</xdr:rowOff>
        </xdr:from>
        <xdr:to>
          <xdr:col>6</xdr:col>
          <xdr:colOff>-206280</xdr:colOff>
          <xdr:row>45</xdr:row>
          <xdr:rowOff>171720</xdr:rowOff>
        </xdr:to>
        <xdr:sp>
          <xdr:nvSpPr>
            <xdr:cNvPr id="1119" name="G5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215640</xdr:colOff>
          <xdr:row>44</xdr:row>
          <xdr:rowOff>182160</xdr:rowOff>
        </xdr:from>
        <xdr:to>
          <xdr:col>7</xdr:col>
          <xdr:colOff>-212040</xdr:colOff>
          <xdr:row>45</xdr:row>
          <xdr:rowOff>171720</xdr:rowOff>
        </xdr:to>
        <xdr:sp>
          <xdr:nvSpPr>
            <xdr:cNvPr id="1120" name="G5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180360</xdr:colOff>
          <xdr:row>45</xdr:row>
          <xdr:rowOff>189720</xdr:rowOff>
        </xdr:from>
        <xdr:to>
          <xdr:col>4</xdr:col>
          <xdr:colOff>-247320</xdr:colOff>
          <xdr:row>46</xdr:row>
          <xdr:rowOff>179280</xdr:rowOff>
        </xdr:to>
        <xdr:sp>
          <xdr:nvSpPr>
            <xdr:cNvPr id="1121" name="G6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45</xdr:row>
          <xdr:rowOff>189720</xdr:rowOff>
        </xdr:from>
        <xdr:to>
          <xdr:col>5</xdr:col>
          <xdr:colOff>-198000</xdr:colOff>
          <xdr:row>46</xdr:row>
          <xdr:rowOff>179280</xdr:rowOff>
        </xdr:to>
        <xdr:sp>
          <xdr:nvSpPr>
            <xdr:cNvPr id="1122" name="G6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221760</xdr:colOff>
          <xdr:row>45</xdr:row>
          <xdr:rowOff>189720</xdr:rowOff>
        </xdr:from>
        <xdr:to>
          <xdr:col>6</xdr:col>
          <xdr:colOff>-205920</xdr:colOff>
          <xdr:row>46</xdr:row>
          <xdr:rowOff>179280</xdr:rowOff>
        </xdr:to>
        <xdr:sp>
          <xdr:nvSpPr>
            <xdr:cNvPr id="1123" name="G6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45</xdr:row>
          <xdr:rowOff>189720</xdr:rowOff>
        </xdr:from>
        <xdr:to>
          <xdr:col>7</xdr:col>
          <xdr:colOff>-211680</xdr:colOff>
          <xdr:row>46</xdr:row>
          <xdr:rowOff>179280</xdr:rowOff>
        </xdr:to>
        <xdr:sp>
          <xdr:nvSpPr>
            <xdr:cNvPr id="1124" name="G6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180360</xdr:colOff>
          <xdr:row>47</xdr:row>
          <xdr:rowOff>7560</xdr:rowOff>
        </xdr:from>
        <xdr:to>
          <xdr:col>4</xdr:col>
          <xdr:colOff>-247320</xdr:colOff>
          <xdr:row>48</xdr:row>
          <xdr:rowOff>-3240</xdr:rowOff>
        </xdr:to>
        <xdr:sp>
          <xdr:nvSpPr>
            <xdr:cNvPr id="1125" name="G7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47</xdr:row>
          <xdr:rowOff>7200</xdr:rowOff>
        </xdr:from>
        <xdr:to>
          <xdr:col>5</xdr:col>
          <xdr:colOff>-198000</xdr:colOff>
          <xdr:row>48</xdr:row>
          <xdr:rowOff>-3600</xdr:rowOff>
        </xdr:to>
        <xdr:sp>
          <xdr:nvSpPr>
            <xdr:cNvPr id="1126" name="G7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221760</xdr:colOff>
          <xdr:row>47</xdr:row>
          <xdr:rowOff>7560</xdr:rowOff>
        </xdr:from>
        <xdr:to>
          <xdr:col>6</xdr:col>
          <xdr:colOff>-205920</xdr:colOff>
          <xdr:row>48</xdr:row>
          <xdr:rowOff>-3240</xdr:rowOff>
        </xdr:to>
        <xdr:sp>
          <xdr:nvSpPr>
            <xdr:cNvPr id="1127" name="G7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47</xdr:row>
          <xdr:rowOff>7560</xdr:rowOff>
        </xdr:from>
        <xdr:to>
          <xdr:col>7</xdr:col>
          <xdr:colOff>-211680</xdr:colOff>
          <xdr:row>48</xdr:row>
          <xdr:rowOff>-3240</xdr:rowOff>
        </xdr:to>
        <xdr:sp>
          <xdr:nvSpPr>
            <xdr:cNvPr id="1128" name="G7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180360</xdr:colOff>
          <xdr:row>48</xdr:row>
          <xdr:rowOff>10800</xdr:rowOff>
        </xdr:from>
        <xdr:to>
          <xdr:col>4</xdr:col>
          <xdr:colOff>-247320</xdr:colOff>
          <xdr:row>49</xdr:row>
          <xdr:rowOff>360</xdr:rowOff>
        </xdr:to>
        <xdr:sp>
          <xdr:nvSpPr>
            <xdr:cNvPr id="1129" name="G8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48</xdr:row>
          <xdr:rowOff>10440</xdr:rowOff>
        </xdr:from>
        <xdr:to>
          <xdr:col>5</xdr:col>
          <xdr:colOff>-198000</xdr:colOff>
          <xdr:row>49</xdr:row>
          <xdr:rowOff>0</xdr:rowOff>
        </xdr:to>
        <xdr:sp>
          <xdr:nvSpPr>
            <xdr:cNvPr id="1130" name="G8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221760</xdr:colOff>
          <xdr:row>48</xdr:row>
          <xdr:rowOff>10800</xdr:rowOff>
        </xdr:from>
        <xdr:to>
          <xdr:col>6</xdr:col>
          <xdr:colOff>-205920</xdr:colOff>
          <xdr:row>49</xdr:row>
          <xdr:rowOff>360</xdr:rowOff>
        </xdr:to>
        <xdr:sp>
          <xdr:nvSpPr>
            <xdr:cNvPr id="1131" name="G8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48</xdr:row>
          <xdr:rowOff>10800</xdr:rowOff>
        </xdr:from>
        <xdr:to>
          <xdr:col>7</xdr:col>
          <xdr:colOff>-211680</xdr:colOff>
          <xdr:row>49</xdr:row>
          <xdr:rowOff>360</xdr:rowOff>
        </xdr:to>
        <xdr:sp>
          <xdr:nvSpPr>
            <xdr:cNvPr id="1132" name="G8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180360</xdr:colOff>
          <xdr:row>48</xdr:row>
          <xdr:rowOff>183600</xdr:rowOff>
        </xdr:from>
        <xdr:to>
          <xdr:col>4</xdr:col>
          <xdr:colOff>-247320</xdr:colOff>
          <xdr:row>49</xdr:row>
          <xdr:rowOff>173160</xdr:rowOff>
        </xdr:to>
        <xdr:sp>
          <xdr:nvSpPr>
            <xdr:cNvPr id="1133" name="G9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48</xdr:row>
          <xdr:rowOff>183240</xdr:rowOff>
        </xdr:from>
        <xdr:to>
          <xdr:col>5</xdr:col>
          <xdr:colOff>-198000</xdr:colOff>
          <xdr:row>49</xdr:row>
          <xdr:rowOff>172800</xdr:rowOff>
        </xdr:to>
        <xdr:sp>
          <xdr:nvSpPr>
            <xdr:cNvPr id="1134" name="G9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221760</xdr:colOff>
          <xdr:row>48</xdr:row>
          <xdr:rowOff>183600</xdr:rowOff>
        </xdr:from>
        <xdr:to>
          <xdr:col>6</xdr:col>
          <xdr:colOff>-205920</xdr:colOff>
          <xdr:row>49</xdr:row>
          <xdr:rowOff>173160</xdr:rowOff>
        </xdr:to>
        <xdr:sp>
          <xdr:nvSpPr>
            <xdr:cNvPr id="1135" name="G9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216000</xdr:colOff>
          <xdr:row>48</xdr:row>
          <xdr:rowOff>183600</xdr:rowOff>
        </xdr:from>
        <xdr:to>
          <xdr:col>7</xdr:col>
          <xdr:colOff>-211680</xdr:colOff>
          <xdr:row>49</xdr:row>
          <xdr:rowOff>173160</xdr:rowOff>
        </xdr:to>
        <xdr:sp>
          <xdr:nvSpPr>
            <xdr:cNvPr id="1136" name="G9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180360</xdr:colOff>
          <xdr:row>49</xdr:row>
          <xdr:rowOff>172800</xdr:rowOff>
        </xdr:from>
        <xdr:to>
          <xdr:col>4</xdr:col>
          <xdr:colOff>-247320</xdr:colOff>
          <xdr:row>50</xdr:row>
          <xdr:rowOff>162360</xdr:rowOff>
        </xdr:to>
        <xdr:sp>
          <xdr:nvSpPr>
            <xdr:cNvPr id="1137" name="G10_OK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229680</xdr:colOff>
          <xdr:row>49</xdr:row>
          <xdr:rowOff>172440</xdr:rowOff>
        </xdr:from>
        <xdr:to>
          <xdr:col>5</xdr:col>
          <xdr:colOff>-198000</xdr:colOff>
          <xdr:row>50</xdr:row>
          <xdr:rowOff>162000</xdr:rowOff>
        </xdr:to>
        <xdr:sp>
          <xdr:nvSpPr>
            <xdr:cNvPr id="1138" name="G10_FAIL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221760</xdr:colOff>
          <xdr:row>49</xdr:row>
          <xdr:rowOff>172800</xdr:rowOff>
        </xdr:from>
        <xdr:to>
          <xdr:col>6</xdr:col>
          <xdr:colOff>-205920</xdr:colOff>
          <xdr:row>50</xdr:row>
          <xdr:rowOff>162360</xdr:rowOff>
        </xdr:to>
        <xdr:sp>
          <xdr:nvSpPr>
            <xdr:cNvPr id="1139" name="G10_NOT_TESTED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204120</xdr:colOff>
          <xdr:row>49</xdr:row>
          <xdr:rowOff>172800</xdr:rowOff>
        </xdr:from>
        <xdr:to>
          <xdr:col>7</xdr:col>
          <xdr:colOff>-223560</xdr:colOff>
          <xdr:row>50</xdr:row>
          <xdr:rowOff>162360</xdr:rowOff>
        </xdr:to>
        <xdr:sp>
          <xdr:nvSpPr>
            <xdr:cNvPr id="1140" name="G10_N/A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<Relationship Id="rId4" Type="http://schemas.openxmlformats.org/officeDocument/2006/relationships/ctrlProp" Target="../ctrlProps/ctrlProps3.xml"/><Relationship Id="rId5" Type="http://schemas.openxmlformats.org/officeDocument/2006/relationships/ctrlProp" Target="../ctrlProps/ctrlProps4.xml"/><Relationship Id="rId6" Type="http://schemas.openxmlformats.org/officeDocument/2006/relationships/ctrlProp" Target="../ctrlProps/ctrlProps5.xml"/><Relationship Id="rId7" Type="http://schemas.openxmlformats.org/officeDocument/2006/relationships/ctrlProp" Target="../ctrlProps/ctrlProps6.xml"/><Relationship Id="rId8" Type="http://schemas.openxmlformats.org/officeDocument/2006/relationships/ctrlProp" Target="../ctrlProps/ctrlProps7.xml"/><Relationship Id="rId9" Type="http://schemas.openxmlformats.org/officeDocument/2006/relationships/ctrlProp" Target="../ctrlProps/ctrlProps8.xml"/><Relationship Id="rId10" Type="http://schemas.openxmlformats.org/officeDocument/2006/relationships/ctrlProp" Target="../ctrlProps/ctrlProps9.xml"/><Relationship Id="rId11" Type="http://schemas.openxmlformats.org/officeDocument/2006/relationships/ctrlProp" Target="../ctrlProps/ctrlProps10.xml"/><Relationship Id="rId12" Type="http://schemas.openxmlformats.org/officeDocument/2006/relationships/ctrlProp" Target="../ctrlProps/ctrlProps11.xml"/><Relationship Id="rId13" Type="http://schemas.openxmlformats.org/officeDocument/2006/relationships/ctrlProp" Target="../ctrlProps/ctrlProps12.xml"/><Relationship Id="rId14" Type="http://schemas.openxmlformats.org/officeDocument/2006/relationships/ctrlProp" Target="../ctrlProps/ctrlProps13.xml"/><Relationship Id="rId15" Type="http://schemas.openxmlformats.org/officeDocument/2006/relationships/ctrlProp" Target="../ctrlProps/ctrlProps14.xml"/><Relationship Id="rId16" Type="http://schemas.openxmlformats.org/officeDocument/2006/relationships/ctrlProp" Target="../ctrlProps/ctrlProps15.xml"/><Relationship Id="rId17" Type="http://schemas.openxmlformats.org/officeDocument/2006/relationships/ctrlProp" Target="../ctrlProps/ctrlProps16.xml"/><Relationship Id="rId18" Type="http://schemas.openxmlformats.org/officeDocument/2006/relationships/ctrlProp" Target="../ctrlProps/ctrlProps17.xml"/><Relationship Id="rId19" Type="http://schemas.openxmlformats.org/officeDocument/2006/relationships/ctrlProp" Target="../ctrlProps/ctrlProps18.xml"/><Relationship Id="rId20" Type="http://schemas.openxmlformats.org/officeDocument/2006/relationships/ctrlProp" Target="../ctrlProps/ctrlProps19.xml"/><Relationship Id="rId21" Type="http://schemas.openxmlformats.org/officeDocument/2006/relationships/ctrlProp" Target="../ctrlProps/ctrlProps20.xml"/><Relationship Id="rId22" Type="http://schemas.openxmlformats.org/officeDocument/2006/relationships/ctrlProp" Target="../ctrlProps/ctrlProps21.xml"/><Relationship Id="rId23" Type="http://schemas.openxmlformats.org/officeDocument/2006/relationships/ctrlProp" Target="../ctrlProps/ctrlProps22.xml"/><Relationship Id="rId24" Type="http://schemas.openxmlformats.org/officeDocument/2006/relationships/ctrlProp" Target="../ctrlProps/ctrlProps23.xml"/><Relationship Id="rId25" Type="http://schemas.openxmlformats.org/officeDocument/2006/relationships/ctrlProp" Target="../ctrlProps/ctrlProps24.xml"/><Relationship Id="rId26" Type="http://schemas.openxmlformats.org/officeDocument/2006/relationships/ctrlProp" Target="../ctrlProps/ctrlProps25.xml"/><Relationship Id="rId27" Type="http://schemas.openxmlformats.org/officeDocument/2006/relationships/ctrlProp" Target="../ctrlProps/ctrlProps26.xml"/><Relationship Id="rId28" Type="http://schemas.openxmlformats.org/officeDocument/2006/relationships/ctrlProp" Target="../ctrlProps/ctrlProps27.xml"/><Relationship Id="rId29" Type="http://schemas.openxmlformats.org/officeDocument/2006/relationships/ctrlProp" Target="../ctrlProps/ctrlProps28.xml"/><Relationship Id="rId30" Type="http://schemas.openxmlformats.org/officeDocument/2006/relationships/ctrlProp" Target="../ctrlProps/ctrlProps29.xml"/><Relationship Id="rId31" Type="http://schemas.openxmlformats.org/officeDocument/2006/relationships/ctrlProp" Target="../ctrlProps/ctrlProps30.xml"/><Relationship Id="rId32" Type="http://schemas.openxmlformats.org/officeDocument/2006/relationships/ctrlProp" Target="../ctrlProps/ctrlProps31.xml"/><Relationship Id="rId33" Type="http://schemas.openxmlformats.org/officeDocument/2006/relationships/ctrlProp" Target="../ctrlProps/ctrlProps32.xml"/><Relationship Id="rId34" Type="http://schemas.openxmlformats.org/officeDocument/2006/relationships/ctrlProp" Target="../ctrlProps/ctrlProps33.xml"/><Relationship Id="rId35" Type="http://schemas.openxmlformats.org/officeDocument/2006/relationships/ctrlProp" Target="../ctrlProps/ctrlProps34.xml"/><Relationship Id="rId36" Type="http://schemas.openxmlformats.org/officeDocument/2006/relationships/ctrlProp" Target="../ctrlProps/ctrlProps35.xml"/><Relationship Id="rId37" Type="http://schemas.openxmlformats.org/officeDocument/2006/relationships/ctrlProp" Target="../ctrlProps/ctrlProps36.xml"/><Relationship Id="rId38" Type="http://schemas.openxmlformats.org/officeDocument/2006/relationships/ctrlProp" Target="../ctrlProps/ctrlProps37.xml"/><Relationship Id="rId39" Type="http://schemas.openxmlformats.org/officeDocument/2006/relationships/ctrlProp" Target="../ctrlProps/ctrlProps38.xml"/><Relationship Id="rId40" Type="http://schemas.openxmlformats.org/officeDocument/2006/relationships/ctrlProp" Target="../ctrlProps/ctrlProps39.xml"/><Relationship Id="rId41" Type="http://schemas.openxmlformats.org/officeDocument/2006/relationships/ctrlProp" Target="../ctrlProps/ctrlProps40.xml"/><Relationship Id="rId42" Type="http://schemas.openxmlformats.org/officeDocument/2006/relationships/ctrlProp" Target="../ctrlProps/ctrlProps41.xml"/><Relationship Id="rId43" Type="http://schemas.openxmlformats.org/officeDocument/2006/relationships/ctrlProp" Target="../ctrlProps/ctrlProps42.xml"/><Relationship Id="rId44" Type="http://schemas.openxmlformats.org/officeDocument/2006/relationships/ctrlProp" Target="../ctrlProps/ctrlProps43.xml"/><Relationship Id="rId45" Type="http://schemas.openxmlformats.org/officeDocument/2006/relationships/ctrlProp" Target="../ctrlProps/ctrlProps44.xml"/><Relationship Id="rId46" Type="http://schemas.openxmlformats.org/officeDocument/2006/relationships/ctrlProp" Target="../ctrlProps/ctrlProps45.xml"/><Relationship Id="rId47" Type="http://schemas.openxmlformats.org/officeDocument/2006/relationships/ctrlProp" Target="../ctrlProps/ctrlProps46.xml"/><Relationship Id="rId48" Type="http://schemas.openxmlformats.org/officeDocument/2006/relationships/ctrlProp" Target="../ctrlProps/ctrlProps47.xml"/><Relationship Id="rId49" Type="http://schemas.openxmlformats.org/officeDocument/2006/relationships/ctrlProp" Target="../ctrlProps/ctrlProps48.xml"/><Relationship Id="rId50" Type="http://schemas.openxmlformats.org/officeDocument/2006/relationships/ctrlProp" Target="../ctrlProps/ctrlProps49.xml"/><Relationship Id="rId51" Type="http://schemas.openxmlformats.org/officeDocument/2006/relationships/ctrlProp" Target="../ctrlProps/ctrlProps50.xml"/><Relationship Id="rId52" Type="http://schemas.openxmlformats.org/officeDocument/2006/relationships/ctrlProp" Target="../ctrlProps/ctrlProps51.xml"/><Relationship Id="rId53" Type="http://schemas.openxmlformats.org/officeDocument/2006/relationships/ctrlProp" Target="../ctrlProps/ctrlProps52.xml"/><Relationship Id="rId54" Type="http://schemas.openxmlformats.org/officeDocument/2006/relationships/ctrlProp" Target="../ctrlProps/ctrlProps53.xml"/><Relationship Id="rId55" Type="http://schemas.openxmlformats.org/officeDocument/2006/relationships/ctrlProp" Target="../ctrlProps/ctrlProps54.xml"/><Relationship Id="rId56" Type="http://schemas.openxmlformats.org/officeDocument/2006/relationships/ctrlProp" Target="../ctrlProps/ctrlProps55.xml"/><Relationship Id="rId57" Type="http://schemas.openxmlformats.org/officeDocument/2006/relationships/ctrlProp" Target="../ctrlProps/ctrlProps56.xml"/><Relationship Id="rId58" Type="http://schemas.openxmlformats.org/officeDocument/2006/relationships/ctrlProp" Target="../ctrlProps/ctrlProps57.xml"/><Relationship Id="rId59" Type="http://schemas.openxmlformats.org/officeDocument/2006/relationships/ctrlProp" Target="../ctrlProps/ctrlProps58.xml"/><Relationship Id="rId60" Type="http://schemas.openxmlformats.org/officeDocument/2006/relationships/ctrlProp" Target="../ctrlProps/ctrlProps59.xml"/><Relationship Id="rId61" Type="http://schemas.openxmlformats.org/officeDocument/2006/relationships/ctrlProp" Target="../ctrlProps/ctrlProps60.xml"/><Relationship Id="rId62" Type="http://schemas.openxmlformats.org/officeDocument/2006/relationships/ctrlProp" Target="../ctrlProps/ctrlProps61.xml"/><Relationship Id="rId63" Type="http://schemas.openxmlformats.org/officeDocument/2006/relationships/ctrlProp" Target="../ctrlProps/ctrlProps62.xml"/><Relationship Id="rId64" Type="http://schemas.openxmlformats.org/officeDocument/2006/relationships/ctrlProp" Target="../ctrlProps/ctrlProps63.xml"/><Relationship Id="rId65" Type="http://schemas.openxmlformats.org/officeDocument/2006/relationships/ctrlProp" Target="../ctrlProps/ctrlProps64.xml"/><Relationship Id="rId66" Type="http://schemas.openxmlformats.org/officeDocument/2006/relationships/ctrlProp" Target="../ctrlProps/ctrlProps65.xml"/><Relationship Id="rId67" Type="http://schemas.openxmlformats.org/officeDocument/2006/relationships/ctrlProp" Target="../ctrlProps/ctrlProps66.xml"/><Relationship Id="rId68" Type="http://schemas.openxmlformats.org/officeDocument/2006/relationships/ctrlProp" Target="../ctrlProps/ctrlProps67.xml"/><Relationship Id="rId69" Type="http://schemas.openxmlformats.org/officeDocument/2006/relationships/ctrlProp" Target="../ctrlProps/ctrlProps68.xml"/><Relationship Id="rId70" Type="http://schemas.openxmlformats.org/officeDocument/2006/relationships/ctrlProp" Target="../ctrlProps/ctrlProps69.xml"/><Relationship Id="rId71" Type="http://schemas.openxmlformats.org/officeDocument/2006/relationships/ctrlProp" Target="../ctrlProps/ctrlProps70.xml"/><Relationship Id="rId72" Type="http://schemas.openxmlformats.org/officeDocument/2006/relationships/ctrlProp" Target="../ctrlProps/ctrlProps71.xml"/><Relationship Id="rId73" Type="http://schemas.openxmlformats.org/officeDocument/2006/relationships/ctrlProp" Target="../ctrlProps/ctrlProps72.xml"/><Relationship Id="rId74" Type="http://schemas.openxmlformats.org/officeDocument/2006/relationships/ctrlProp" Target="../ctrlProps/ctrlProps73.xml"/><Relationship Id="rId75" Type="http://schemas.openxmlformats.org/officeDocument/2006/relationships/ctrlProp" Target="../ctrlProps/ctrlProps74.xml"/><Relationship Id="rId76" Type="http://schemas.openxmlformats.org/officeDocument/2006/relationships/ctrlProp" Target="../ctrlProps/ctrlProps75.xml"/><Relationship Id="rId77" Type="http://schemas.openxmlformats.org/officeDocument/2006/relationships/ctrlProp" Target="../ctrlProps/ctrlProps76.xml"/><Relationship Id="rId78" Type="http://schemas.openxmlformats.org/officeDocument/2006/relationships/ctrlProp" Target="../ctrlProps/ctrlProps77.xml"/><Relationship Id="rId79" Type="http://schemas.openxmlformats.org/officeDocument/2006/relationships/ctrlProp" Target="../ctrlProps/ctrlProps78.xml"/><Relationship Id="rId80" Type="http://schemas.openxmlformats.org/officeDocument/2006/relationships/ctrlProp" Target="../ctrlProps/ctrlProps79.xml"/><Relationship Id="rId81" Type="http://schemas.openxmlformats.org/officeDocument/2006/relationships/ctrlProp" Target="../ctrlProps/ctrlProps80.xml"/><Relationship Id="rId82" Type="http://schemas.openxmlformats.org/officeDocument/2006/relationships/ctrlProp" Target="../ctrlProps/ctrlProps81.xml"/><Relationship Id="rId83" Type="http://schemas.openxmlformats.org/officeDocument/2006/relationships/ctrlProp" Target="../ctrlProps/ctrlProps82.xml"/><Relationship Id="rId84" Type="http://schemas.openxmlformats.org/officeDocument/2006/relationships/ctrlProp" Target="../ctrlProps/ctrlProps83.xml"/><Relationship Id="rId85" Type="http://schemas.openxmlformats.org/officeDocument/2006/relationships/ctrlProp" Target="../ctrlProps/ctrlProps84.xml"/><Relationship Id="rId86" Type="http://schemas.openxmlformats.org/officeDocument/2006/relationships/ctrlProp" Target="../ctrlProps/ctrlProps85.xml"/><Relationship Id="rId87" Type="http://schemas.openxmlformats.org/officeDocument/2006/relationships/ctrlProp" Target="../ctrlProps/ctrlProps86.xml"/><Relationship Id="rId88" Type="http://schemas.openxmlformats.org/officeDocument/2006/relationships/ctrlProp" Target="../ctrlProps/ctrlProps87.xml"/><Relationship Id="rId89" Type="http://schemas.openxmlformats.org/officeDocument/2006/relationships/ctrlProp" Target="../ctrlProps/ctrlProps88.xml"/><Relationship Id="rId90" Type="http://schemas.openxmlformats.org/officeDocument/2006/relationships/ctrlProp" Target="../ctrlProps/ctrlProps89.xml"/><Relationship Id="rId91" Type="http://schemas.openxmlformats.org/officeDocument/2006/relationships/ctrlProp" Target="../ctrlProps/ctrlProps90.xml"/><Relationship Id="rId92" Type="http://schemas.openxmlformats.org/officeDocument/2006/relationships/ctrlProp" Target="../ctrlProps/ctrlProps91.xml"/><Relationship Id="rId93" Type="http://schemas.openxmlformats.org/officeDocument/2006/relationships/ctrlProp" Target="../ctrlProps/ctrlProps92.xml"/><Relationship Id="rId94" Type="http://schemas.openxmlformats.org/officeDocument/2006/relationships/ctrlProp" Target="../ctrlProps/ctrlProps93.xml"/><Relationship Id="rId95" Type="http://schemas.openxmlformats.org/officeDocument/2006/relationships/ctrlProp" Target="../ctrlProps/ctrlProps94.xml"/><Relationship Id="rId96" Type="http://schemas.openxmlformats.org/officeDocument/2006/relationships/ctrlProp" Target="../ctrlProps/ctrlProps95.xml"/><Relationship Id="rId97" Type="http://schemas.openxmlformats.org/officeDocument/2006/relationships/ctrlProp" Target="../ctrlProps/ctrlProps96.xml"/><Relationship Id="rId98" Type="http://schemas.openxmlformats.org/officeDocument/2006/relationships/ctrlProp" Target="../ctrlProps/ctrlProps97.xml"/><Relationship Id="rId99" Type="http://schemas.openxmlformats.org/officeDocument/2006/relationships/ctrlProp" Target="../ctrlProps/ctrlProps98.xml"/><Relationship Id="rId100" Type="http://schemas.openxmlformats.org/officeDocument/2006/relationships/ctrlProp" Target="../ctrlProps/ctrlProps99.xml"/><Relationship Id="rId101" Type="http://schemas.openxmlformats.org/officeDocument/2006/relationships/ctrlProp" Target="../ctrlProps/ctrlProps100.xml"/><Relationship Id="rId102" Type="http://schemas.openxmlformats.org/officeDocument/2006/relationships/ctrlProp" Target="../ctrlProps/ctrlProps101.xml"/><Relationship Id="rId103" Type="http://schemas.openxmlformats.org/officeDocument/2006/relationships/ctrlProp" Target="../ctrlProps/ctrlProps102.xml"/><Relationship Id="rId104" Type="http://schemas.openxmlformats.org/officeDocument/2006/relationships/ctrlProp" Target="../ctrlProps/ctrlProps103.xml"/><Relationship Id="rId105" Type="http://schemas.openxmlformats.org/officeDocument/2006/relationships/ctrlProp" Target="../ctrlProps/ctrlProps104.xml"/><Relationship Id="rId106" Type="http://schemas.openxmlformats.org/officeDocument/2006/relationships/ctrlProp" Target="../ctrlProps/ctrlProps105.xml"/><Relationship Id="rId107" Type="http://schemas.openxmlformats.org/officeDocument/2006/relationships/ctrlProp" Target="../ctrlProps/ctrlProps106.xml"/><Relationship Id="rId108" Type="http://schemas.openxmlformats.org/officeDocument/2006/relationships/ctrlProp" Target="../ctrlProps/ctrlProps107.xml"/><Relationship Id="rId109" Type="http://schemas.openxmlformats.org/officeDocument/2006/relationships/ctrlProp" Target="../ctrlProps/ctrlProps108.xml"/><Relationship Id="rId110" Type="http://schemas.openxmlformats.org/officeDocument/2006/relationships/ctrlProp" Target="../ctrlProps/ctrlProps109.xml"/><Relationship Id="rId111" Type="http://schemas.openxmlformats.org/officeDocument/2006/relationships/ctrlProp" Target="../ctrlProps/ctrlProps110.xml"/><Relationship Id="rId112" Type="http://schemas.openxmlformats.org/officeDocument/2006/relationships/ctrlProp" Target="../ctrlProps/ctrlProps111.xml"/><Relationship Id="rId113" Type="http://schemas.openxmlformats.org/officeDocument/2006/relationships/ctrlProp" Target="../ctrlProps/ctrlProps112.xml"/><Relationship Id="rId114" Type="http://schemas.openxmlformats.org/officeDocument/2006/relationships/ctrlProp" Target="../ctrlProps/ctrlProps113.xml"/><Relationship Id="rId115" Type="http://schemas.openxmlformats.org/officeDocument/2006/relationships/ctrlProp" Target="../ctrlProps/ctrlProps114.xml"/><Relationship Id="rId116" Type="http://schemas.openxmlformats.org/officeDocument/2006/relationships/ctrlProp" Target="../ctrlProps/ctrlProps115.xml"/><Relationship Id="rId117" Type="http://schemas.openxmlformats.org/officeDocument/2006/relationships/ctrlProp" Target="../ctrlProps/ctrlProps116.xml"/><Relationship Id="rId118" Type="http://schemas.openxmlformats.org/officeDocument/2006/relationships/ctrlProp" Target="../ctrlProps/ctrlProps117.xml"/><Relationship Id="rId119" Type="http://schemas.openxmlformats.org/officeDocument/2006/relationships/ctrlProp" Target="../ctrlProps/ctrlProps118.xml"/><Relationship Id="rId120" Type="http://schemas.openxmlformats.org/officeDocument/2006/relationships/ctrlProp" Target="../ctrlProps/ctrlProps119.xml"/><Relationship Id="rId121" Type="http://schemas.openxmlformats.org/officeDocument/2006/relationships/ctrlProp" Target="../ctrlProps/ctrlProps120.xml"/><Relationship Id="rId122" Type="http://schemas.openxmlformats.org/officeDocument/2006/relationships/ctrlProp" Target="../ctrlProps/ctrlProps121.xml"/><Relationship Id="rId123" Type="http://schemas.openxmlformats.org/officeDocument/2006/relationships/ctrlProp" Target="../ctrlProps/ctrlProps122.xml"/><Relationship Id="rId124" Type="http://schemas.openxmlformats.org/officeDocument/2006/relationships/ctrlProp" Target="../ctrlProps/ctrlProps123.xml"/><Relationship Id="rId125" Type="http://schemas.openxmlformats.org/officeDocument/2006/relationships/ctrlProp" Target="../ctrlProps/ctrlProps124.xml"/><Relationship Id="rId126" Type="http://schemas.openxmlformats.org/officeDocument/2006/relationships/ctrlProp" Target="../ctrlProps/ctrlProps125.xml"/><Relationship Id="rId127" Type="http://schemas.openxmlformats.org/officeDocument/2006/relationships/ctrlProp" Target="../ctrlProps/ctrlProps126.xml"/><Relationship Id="rId128" Type="http://schemas.openxmlformats.org/officeDocument/2006/relationships/ctrlProp" Target="../ctrlProps/ctrlProps127.xml"/><Relationship Id="rId129" Type="http://schemas.openxmlformats.org/officeDocument/2006/relationships/ctrlProp" Target="../ctrlProps/ctrlProps128.xml"/><Relationship Id="rId130" Type="http://schemas.openxmlformats.org/officeDocument/2006/relationships/ctrlProp" Target="../ctrlProps/ctrlProps129.xml"/><Relationship Id="rId131" Type="http://schemas.openxmlformats.org/officeDocument/2006/relationships/ctrlProp" Target="../ctrlProps/ctrlProps130.xml"/><Relationship Id="rId132" Type="http://schemas.openxmlformats.org/officeDocument/2006/relationships/ctrlProp" Target="../ctrlProps/ctrlProps131.xml"/><Relationship Id="rId133" Type="http://schemas.openxmlformats.org/officeDocument/2006/relationships/ctrlProp" Target="../ctrlProps/ctrlProps132.xml"/><Relationship Id="rId134" Type="http://schemas.openxmlformats.org/officeDocument/2006/relationships/ctrlProp" Target="../ctrlProps/ctrlProps133.xml"/><Relationship Id="rId135" Type="http://schemas.openxmlformats.org/officeDocument/2006/relationships/ctrlProp" Target="../ctrlProps/ctrlProps134.xml"/><Relationship Id="rId136" Type="http://schemas.openxmlformats.org/officeDocument/2006/relationships/ctrlProp" Target="../ctrlProps/ctrlProps135.xml"/><Relationship Id="rId137" Type="http://schemas.openxmlformats.org/officeDocument/2006/relationships/ctrlProp" Target="../ctrlProps/ctrlProps136.xml"/><Relationship Id="rId138" Type="http://schemas.openxmlformats.org/officeDocument/2006/relationships/ctrlProp" Target="../ctrlProps/ctrlProps137.xml"/><Relationship Id="rId139" Type="http://schemas.openxmlformats.org/officeDocument/2006/relationships/ctrlProp" Target="../ctrlProps/ctrlProps138.xml"/><Relationship Id="rId140" Type="http://schemas.openxmlformats.org/officeDocument/2006/relationships/ctrlProp" Target="../ctrlProps/ctrlProps139.xml"/><Relationship Id="rId141" Type="http://schemas.openxmlformats.org/officeDocument/2006/relationships/ctrlProp" Target="../ctrlProps/ctrlProps140.xml"/><Relationship Id="rId142" Type="http://schemas.openxmlformats.org/officeDocument/2006/relationships/ctrlProp" Target="../ctrlProps/ctrlProps14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N58"/>
  <sheetViews>
    <sheetView showFormulas="false" showGridLines="true" showRowColHeaders="true" showZeros="true" rightToLeft="false" tabSelected="true" showOutlineSymbols="true" defaultGridColor="true" view="normal" topLeftCell="A7" colorId="64" zoomScale="110" zoomScaleNormal="110" zoomScalePageLayoutView="100" workbookViewId="0">
      <selection pane="topLeft" activeCell="F50" activeCellId="0" sqref="F50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3.58"/>
    <col collapsed="false" customWidth="true" hidden="false" outlineLevel="0" max="2" min="2" style="1" width="5.28"/>
    <col collapsed="false" customWidth="true" hidden="false" outlineLevel="0" max="3" min="3" style="2" width="79.86"/>
    <col collapsed="false" customWidth="true" hidden="false" outlineLevel="0" max="7" min="4" style="3" width="8.62"/>
    <col collapsed="false" customWidth="true" hidden="true" outlineLevel="0" max="8" min="8" style="2" width="13.99"/>
    <col collapsed="false" customWidth="false" hidden="false" outlineLevel="0" max="66" min="9" style="2" width="11.53"/>
  </cols>
  <sheetData>
    <row r="1" customFormat="false" ht="49.95" hidden="false" customHeight="true" outlineLevel="0" collapsed="false">
      <c r="A1" s="4" t="s">
        <v>0</v>
      </c>
      <c r="B1" s="4"/>
      <c r="C1" s="4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</row>
    <row r="2" customFormat="false" ht="15" hidden="false" customHeight="false" outlineLevel="0" collapsed="false">
      <c r="A2" s="4"/>
      <c r="B2" s="7"/>
      <c r="C2" s="8" t="s">
        <v>6</v>
      </c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customFormat="false" ht="15" hidden="false" customHeight="false" outlineLevel="0" collapsed="false">
      <c r="A3" s="9"/>
      <c r="B3" s="10"/>
      <c r="C3" s="8" t="s">
        <v>7</v>
      </c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</row>
    <row r="4" customFormat="false" ht="15" hidden="false" customHeight="false" outlineLevel="0" collapsed="false">
      <c r="A4" s="4"/>
      <c r="B4" s="7"/>
      <c r="C4" s="8" t="s">
        <v>8</v>
      </c>
      <c r="D4" s="5"/>
      <c r="E4" s="5"/>
      <c r="F4" s="5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</row>
    <row r="5" customFormat="false" ht="15" hidden="false" customHeight="false" outlineLevel="0" collapsed="false">
      <c r="A5" s="4"/>
      <c r="B5" s="7"/>
      <c r="C5" s="4"/>
      <c r="D5" s="5"/>
      <c r="E5" s="5"/>
      <c r="F5" s="5"/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</row>
    <row r="6" customFormat="false" ht="15" hidden="false" customHeight="false" outlineLevel="0" collapsed="false">
      <c r="A6" s="7" t="s">
        <v>9</v>
      </c>
      <c r="B6" s="7"/>
      <c r="C6" s="11" t="s">
        <v>10</v>
      </c>
      <c r="D6" s="12"/>
      <c r="E6" s="12"/>
      <c r="F6" s="12"/>
      <c r="G6" s="12"/>
      <c r="H6" s="2" t="s">
        <v>11</v>
      </c>
    </row>
    <row r="7" customFormat="false" ht="15" hidden="false" customHeight="false" outlineLevel="0" collapsed="false">
      <c r="A7" s="7"/>
      <c r="B7" s="7" t="s">
        <v>12</v>
      </c>
      <c r="C7" s="13" t="s">
        <v>13</v>
      </c>
      <c r="D7" s="14" t="b">
        <v>0</v>
      </c>
      <c r="E7" s="14" t="b">
        <v>0</v>
      </c>
      <c r="F7" s="14" t="b">
        <v>0</v>
      </c>
      <c r="G7" s="14" t="b">
        <v>0</v>
      </c>
      <c r="H7" s="6" t="n">
        <f aca="false">SUM(IF(D7=1,1,0),IF(E7=1,1,0),IF(F7=1,1,0),IF(G7=1,1,0))</f>
        <v>0</v>
      </c>
    </row>
    <row r="8" customFormat="false" ht="15" hidden="false" customHeight="false" outlineLevel="0" collapsed="false">
      <c r="A8" s="7"/>
      <c r="B8" s="7" t="s">
        <v>14</v>
      </c>
      <c r="C8" s="13" t="s">
        <v>15</v>
      </c>
      <c r="D8" s="14" t="b">
        <v>0</v>
      </c>
      <c r="E8" s="14" t="b">
        <v>0</v>
      </c>
      <c r="F8" s="14" t="b">
        <v>0</v>
      </c>
      <c r="G8" s="14" t="b">
        <v>0</v>
      </c>
      <c r="H8" s="6" t="n">
        <f aca="false">SUM(IF(D8=1,1,0),IF(E8=1,1,0),IF(F8=1,1,0),IF(G8=1,1,0))</f>
        <v>0</v>
      </c>
    </row>
    <row r="9" customFormat="false" ht="15" hidden="false" customHeight="false" outlineLevel="0" collapsed="false">
      <c r="A9" s="7"/>
      <c r="B9" s="7" t="s">
        <v>16</v>
      </c>
      <c r="C9" s="13" t="s">
        <v>17</v>
      </c>
      <c r="D9" s="14" t="b">
        <v>0</v>
      </c>
      <c r="E9" s="14" t="b">
        <v>0</v>
      </c>
      <c r="F9" s="14" t="b">
        <v>0</v>
      </c>
      <c r="G9" s="14" t="b">
        <v>0</v>
      </c>
      <c r="H9" s="6" t="n">
        <f aca="false">SUM(IF(D9=1,1,0),IF(E9=1,1,0),IF(F9=1,1,0),IF(G9=1,1,0))</f>
        <v>0</v>
      </c>
    </row>
    <row r="10" customFormat="false" ht="15" hidden="false" customHeight="false" outlineLevel="0" collapsed="false">
      <c r="A10" s="7"/>
      <c r="B10" s="7" t="s">
        <v>18</v>
      </c>
      <c r="C10" s="13" t="s">
        <v>19</v>
      </c>
      <c r="D10" s="14" t="b">
        <v>0</v>
      </c>
      <c r="E10" s="14" t="b">
        <v>0</v>
      </c>
      <c r="F10" s="14" t="b">
        <v>0</v>
      </c>
      <c r="G10" s="14" t="b">
        <v>0</v>
      </c>
      <c r="H10" s="6" t="n">
        <f aca="false">SUM(IF(D10=1,1,0),IF(E10=1,1,0),IF(F10=1,1,0),IF(G10=1,1,0))</f>
        <v>0</v>
      </c>
    </row>
    <row r="11" customFormat="false" ht="15" hidden="false" customHeight="false" outlineLevel="0" collapsed="false">
      <c r="A11" s="7"/>
      <c r="B11" s="7" t="s">
        <v>20</v>
      </c>
      <c r="C11" s="13" t="s">
        <v>21</v>
      </c>
      <c r="D11" s="14" t="b">
        <v>0</v>
      </c>
      <c r="E11" s="14" t="b">
        <v>0</v>
      </c>
      <c r="F11" s="14" t="b">
        <v>0</v>
      </c>
      <c r="G11" s="14" t="b">
        <v>0</v>
      </c>
      <c r="H11" s="6" t="n">
        <f aca="false">SUM(IF(D11=1,1,0),IF(E11=1,1,0),IF(F11=1,1,0),IF(G11=1,1,0))</f>
        <v>0</v>
      </c>
    </row>
    <row r="12" customFormat="false" ht="15" hidden="false" customHeight="false" outlineLevel="0" collapsed="false">
      <c r="A12" s="7"/>
      <c r="B12" s="7" t="s">
        <v>22</v>
      </c>
      <c r="C12" s="13" t="s">
        <v>23</v>
      </c>
      <c r="D12" s="14" t="b">
        <v>0</v>
      </c>
      <c r="E12" s="14" t="b">
        <v>0</v>
      </c>
      <c r="F12" s="14" t="b">
        <v>0</v>
      </c>
      <c r="G12" s="14" t="b">
        <v>0</v>
      </c>
      <c r="H12" s="6" t="n">
        <f aca="false">SUM(IF(D12=1,1,0),IF(E12=1,1,0),IF(F12=1,1,0),IF(G12=1,1,0))</f>
        <v>0</v>
      </c>
    </row>
    <row r="13" customFormat="false" ht="15" hidden="false" customHeight="false" outlineLevel="0" collapsed="false">
      <c r="A13" s="7"/>
      <c r="B13" s="7" t="s">
        <v>24</v>
      </c>
      <c r="C13" s="13" t="s">
        <v>25</v>
      </c>
      <c r="D13" s="14" t="b">
        <v>0</v>
      </c>
      <c r="E13" s="14" t="b">
        <v>0</v>
      </c>
      <c r="F13" s="14" t="b">
        <v>0</v>
      </c>
      <c r="G13" s="14" t="b">
        <v>0</v>
      </c>
      <c r="H13" s="6" t="n">
        <f aca="false">SUM(IF(D13=1,1,0),IF(E13=1,1,0),IF(F13=1,1,0),IF(G13=1,1,0))</f>
        <v>0</v>
      </c>
    </row>
    <row r="14" customFormat="false" ht="15" hidden="false" customHeight="false" outlineLevel="0" collapsed="false">
      <c r="A14" s="7"/>
      <c r="B14" s="7" t="s">
        <v>26</v>
      </c>
      <c r="C14" s="13" t="s">
        <v>27</v>
      </c>
      <c r="D14" s="14" t="b">
        <v>0</v>
      </c>
      <c r="E14" s="14" t="b">
        <v>0</v>
      </c>
      <c r="F14" s="14" t="b">
        <v>0</v>
      </c>
      <c r="G14" s="14" t="b">
        <v>0</v>
      </c>
      <c r="H14" s="6" t="n">
        <f aca="false">SUM(IF(D14=1,1,0),IF(E14=1,1,0),IF(F14=1,1,0),IF(G14=1,1,0))</f>
        <v>0</v>
      </c>
    </row>
    <row r="15" customFormat="false" ht="15" hidden="false" customHeight="false" outlineLevel="0" collapsed="false">
      <c r="A15" s="7"/>
      <c r="B15" s="7"/>
      <c r="C15" s="13"/>
      <c r="D15" s="15"/>
      <c r="E15" s="15"/>
      <c r="F15" s="15"/>
      <c r="G15" s="15"/>
      <c r="H15" s="6"/>
    </row>
    <row r="16" customFormat="false" ht="15" hidden="false" customHeight="false" outlineLevel="0" collapsed="false">
      <c r="A16" s="7" t="s">
        <v>28</v>
      </c>
      <c r="B16" s="7"/>
      <c r="C16" s="13"/>
      <c r="D16" s="12"/>
      <c r="E16" s="12"/>
      <c r="F16" s="12"/>
      <c r="G16" s="12"/>
      <c r="H16" s="6"/>
    </row>
    <row r="17" customFormat="false" ht="15" hidden="false" customHeight="false" outlineLevel="0" collapsed="false">
      <c r="A17" s="7"/>
      <c r="B17" s="7" t="s">
        <v>29</v>
      </c>
      <c r="C17" s="13" t="s">
        <v>30</v>
      </c>
      <c r="D17" s="14" t="b">
        <v>0</v>
      </c>
      <c r="E17" s="14" t="b">
        <v>0</v>
      </c>
      <c r="F17" s="14" t="b">
        <v>0</v>
      </c>
      <c r="G17" s="14" t="b">
        <v>0</v>
      </c>
      <c r="H17" s="6" t="n">
        <f aca="false">SUM(IF(D17=1,1,0),IF(E17=1,1,0),IF(F17=1,1,0),IF(G17=1,1,0))</f>
        <v>0</v>
      </c>
    </row>
    <row r="18" customFormat="false" ht="15" hidden="false" customHeight="false" outlineLevel="0" collapsed="false">
      <c r="A18" s="7"/>
      <c r="B18" s="7" t="s">
        <v>31</v>
      </c>
      <c r="C18" s="13" t="s">
        <v>32</v>
      </c>
      <c r="D18" s="14" t="b">
        <v>0</v>
      </c>
      <c r="E18" s="14" t="b">
        <v>0</v>
      </c>
      <c r="F18" s="14" t="b">
        <v>0</v>
      </c>
      <c r="G18" s="14" t="b">
        <v>0</v>
      </c>
      <c r="H18" s="6" t="n">
        <f aca="false">SUM(IF(D18=1,1,0),IF(E18=1,1,0),IF(F18=1,1,0),IF(G18=1,1,0))</f>
        <v>0</v>
      </c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</row>
    <row r="19" customFormat="false" ht="15" hidden="false" customHeight="false" outlineLevel="0" collapsed="false">
      <c r="A19" s="7"/>
      <c r="B19" s="7"/>
      <c r="C19" s="13"/>
      <c r="D19" s="16"/>
      <c r="E19" s="16"/>
      <c r="F19" s="16"/>
      <c r="G19" s="16"/>
      <c r="H19" s="6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</row>
    <row r="20" customFormat="false" ht="15" hidden="false" customHeight="false" outlineLevel="0" collapsed="false">
      <c r="A20" s="7" t="s">
        <v>33</v>
      </c>
      <c r="B20" s="7"/>
      <c r="C20" s="11" t="s">
        <v>34</v>
      </c>
      <c r="D20" s="12"/>
      <c r="E20" s="12"/>
      <c r="F20" s="12"/>
      <c r="G20" s="12"/>
      <c r="H20" s="6"/>
    </row>
    <row r="21" customFormat="false" ht="15" hidden="false" customHeight="false" outlineLevel="0" collapsed="false">
      <c r="A21" s="7"/>
      <c r="B21" s="7" t="s">
        <v>35</v>
      </c>
      <c r="C21" s="13" t="s">
        <v>36</v>
      </c>
      <c r="D21" s="14" t="b">
        <v>0</v>
      </c>
      <c r="E21" s="14" t="b">
        <v>0</v>
      </c>
      <c r="F21" s="14" t="b">
        <v>0</v>
      </c>
      <c r="G21" s="14" t="b">
        <v>0</v>
      </c>
      <c r="H21" s="6" t="n">
        <f aca="false">SUM(IF(D21=1,1,0),IF(E21=1,1,0),IF(F21=1,1,0),IF(G21=1,1,0))</f>
        <v>0</v>
      </c>
    </row>
    <row r="22" customFormat="false" ht="15" hidden="false" customHeight="false" outlineLevel="0" collapsed="false">
      <c r="A22" s="7"/>
      <c r="B22" s="7" t="s">
        <v>37</v>
      </c>
      <c r="C22" s="13" t="s">
        <v>38</v>
      </c>
      <c r="D22" s="14" t="b">
        <v>0</v>
      </c>
      <c r="E22" s="14" t="b">
        <v>0</v>
      </c>
      <c r="F22" s="14" t="b">
        <v>0</v>
      </c>
      <c r="G22" s="14" t="b">
        <v>0</v>
      </c>
      <c r="H22" s="6" t="n">
        <f aca="false">SUM(IF(D22=1,1,0),IF(E22=1,1,0),IF(F22=1,1,0),IF(G22=1,1,0))</f>
        <v>0</v>
      </c>
    </row>
    <row r="23" customFormat="false" ht="15" hidden="false" customHeight="false" outlineLevel="0" collapsed="false">
      <c r="A23" s="7"/>
      <c r="B23" s="7" t="s">
        <v>39</v>
      </c>
      <c r="C23" s="13" t="s">
        <v>40</v>
      </c>
      <c r="D23" s="14" t="b">
        <v>0</v>
      </c>
      <c r="E23" s="14" t="b">
        <v>0</v>
      </c>
      <c r="F23" s="14" t="b">
        <v>0</v>
      </c>
      <c r="G23" s="14" t="b">
        <v>0</v>
      </c>
      <c r="H23" s="6" t="n">
        <f aca="false">SUM(IF(D23=1,1,0),IF(E23=1,1,0),IF(F23=1,1,0),IF(G23=1,1,0))</f>
        <v>0</v>
      </c>
    </row>
    <row r="24" customFormat="false" ht="15" hidden="false" customHeight="false" outlineLevel="0" collapsed="false">
      <c r="A24" s="7"/>
      <c r="B24" s="7"/>
      <c r="C24" s="16"/>
      <c r="D24" s="12"/>
      <c r="E24" s="12"/>
      <c r="F24" s="12"/>
      <c r="G24" s="12"/>
      <c r="H24" s="6"/>
    </row>
    <row r="25" customFormat="false" ht="15" hidden="false" customHeight="false" outlineLevel="0" collapsed="false">
      <c r="A25" s="7" t="s">
        <v>41</v>
      </c>
      <c r="B25" s="7"/>
      <c r="C25" s="11" t="s">
        <v>42</v>
      </c>
      <c r="D25" s="17"/>
      <c r="E25" s="17"/>
      <c r="F25" s="17"/>
      <c r="G25" s="17"/>
      <c r="H25" s="6"/>
    </row>
    <row r="26" customFormat="false" ht="15" hidden="false" customHeight="false" outlineLevel="0" collapsed="false">
      <c r="A26" s="7"/>
      <c r="B26" s="7" t="s">
        <v>43</v>
      </c>
      <c r="C26" s="13" t="s">
        <v>44</v>
      </c>
      <c r="D26" s="14" t="b">
        <v>0</v>
      </c>
      <c r="E26" s="14" t="b">
        <v>0</v>
      </c>
      <c r="F26" s="14" t="b">
        <v>0</v>
      </c>
      <c r="G26" s="14" t="b">
        <v>0</v>
      </c>
      <c r="H26" s="6" t="n">
        <f aca="false">SUM(IF(D26=1,1,0),IF(E26=1,1,0),IF(F26=1,1,0),IF(G26=1,1,0))</f>
        <v>0</v>
      </c>
    </row>
    <row r="27" customFormat="false" ht="23.85" hidden="false" customHeight="false" outlineLevel="0" collapsed="false">
      <c r="A27" s="7"/>
      <c r="B27" s="7" t="s">
        <v>45</v>
      </c>
      <c r="C27" s="13" t="s">
        <v>46</v>
      </c>
      <c r="D27" s="14" t="b">
        <v>0</v>
      </c>
      <c r="E27" s="14" t="b">
        <v>0</v>
      </c>
      <c r="F27" s="14" t="b">
        <v>0</v>
      </c>
      <c r="G27" s="14" t="b">
        <v>0</v>
      </c>
      <c r="H27" s="6" t="n">
        <f aca="false">SUM(IF(D27=1,1,0),IF(E27=1,1,0),IF(F27=1,1,0),IF(G27=1,1,0))</f>
        <v>0</v>
      </c>
    </row>
    <row r="28" customFormat="false" ht="15" hidden="false" customHeight="false" outlineLevel="0" collapsed="false">
      <c r="A28" s="7"/>
      <c r="B28" s="7" t="s">
        <v>47</v>
      </c>
      <c r="C28" s="13" t="s">
        <v>48</v>
      </c>
      <c r="D28" s="14" t="b">
        <v>0</v>
      </c>
      <c r="E28" s="14" t="b">
        <v>0</v>
      </c>
      <c r="F28" s="14" t="b">
        <v>0</v>
      </c>
      <c r="G28" s="14" t="b">
        <v>0</v>
      </c>
      <c r="H28" s="6" t="n">
        <f aca="false">SUM(IF(D28=1,1,0),IF(E28=1,1,0),IF(F28=1,1,0),IF(G28=1,1,0))</f>
        <v>0</v>
      </c>
    </row>
    <row r="29" customFormat="false" ht="15" hidden="false" customHeight="false" outlineLevel="0" collapsed="false">
      <c r="A29" s="7"/>
      <c r="B29" s="7"/>
      <c r="C29" s="13"/>
      <c r="D29" s="12"/>
      <c r="E29" s="12"/>
      <c r="F29" s="12"/>
      <c r="G29" s="12"/>
      <c r="H29" s="6"/>
    </row>
    <row r="30" customFormat="false" ht="15" hidden="false" customHeight="false" outlineLevel="0" collapsed="false">
      <c r="A30" s="7" t="s">
        <v>49</v>
      </c>
      <c r="B30" s="7"/>
      <c r="C30" s="11" t="s">
        <v>50</v>
      </c>
      <c r="D30" s="12"/>
      <c r="E30" s="12"/>
      <c r="F30" s="12"/>
      <c r="G30" s="12"/>
      <c r="H30" s="6"/>
    </row>
    <row r="31" customFormat="false" ht="15" hidden="false" customHeight="false" outlineLevel="0" collapsed="false">
      <c r="A31" s="7"/>
      <c r="B31" s="7" t="s">
        <v>51</v>
      </c>
      <c r="C31" s="13" t="s">
        <v>52</v>
      </c>
      <c r="D31" s="14" t="b">
        <v>0</v>
      </c>
      <c r="E31" s="14" t="b">
        <v>0</v>
      </c>
      <c r="F31" s="14" t="b">
        <v>0</v>
      </c>
      <c r="G31" s="14" t="b">
        <v>0</v>
      </c>
      <c r="H31" s="6" t="n">
        <f aca="false">SUM(IF(D31=1,1,0),IF(E31=1,1,0),IF(F31=1,1,0),IF(G31=1,1,0))</f>
        <v>0</v>
      </c>
    </row>
    <row r="32" customFormat="false" ht="15" hidden="false" customHeight="false" outlineLevel="0" collapsed="false">
      <c r="A32" s="7"/>
      <c r="B32" s="7" t="s">
        <v>53</v>
      </c>
      <c r="C32" s="13" t="s">
        <v>54</v>
      </c>
      <c r="D32" s="14" t="b">
        <v>0</v>
      </c>
      <c r="E32" s="14" t="b">
        <v>0</v>
      </c>
      <c r="F32" s="14" t="b">
        <v>0</v>
      </c>
      <c r="G32" s="14" t="b">
        <v>0</v>
      </c>
      <c r="H32" s="6" t="n">
        <f aca="false">SUM(IF(D32=1,1,0),IF(E32=1,1,0),IF(F32=1,1,0),IF(G32=1,1,0))</f>
        <v>0</v>
      </c>
    </row>
    <row r="33" customFormat="false" ht="15" hidden="false" customHeight="false" outlineLevel="0" collapsed="false">
      <c r="A33" s="7"/>
      <c r="B33" s="7" t="s">
        <v>55</v>
      </c>
      <c r="C33" s="13" t="s">
        <v>56</v>
      </c>
      <c r="D33" s="14" t="b">
        <v>0</v>
      </c>
      <c r="E33" s="14" t="b">
        <v>0</v>
      </c>
      <c r="F33" s="14" t="b">
        <v>0</v>
      </c>
      <c r="G33" s="14" t="b">
        <v>0</v>
      </c>
      <c r="H33" s="6" t="n">
        <f aca="false">SUM(IF(D33=1,1,0),IF(E33=1,1,0),IF(F33=1,1,0),IF(G33=1,1,0))</f>
        <v>0</v>
      </c>
    </row>
    <row r="34" customFormat="false" ht="15" hidden="false" customHeight="false" outlineLevel="0" collapsed="false">
      <c r="A34" s="7"/>
      <c r="B34" s="7" t="s">
        <v>57</v>
      </c>
      <c r="C34" s="13" t="s">
        <v>58</v>
      </c>
      <c r="D34" s="14" t="b">
        <v>0</v>
      </c>
      <c r="E34" s="14" t="b">
        <v>0</v>
      </c>
      <c r="F34" s="14" t="b">
        <v>0</v>
      </c>
      <c r="G34" s="14" t="b">
        <v>0</v>
      </c>
      <c r="H34" s="6" t="n">
        <f aca="false">SUM(IF(D34=1,1,0),IF(E34=1,1,0),IF(F34=1,1,0),IF(G34=1,1,0))</f>
        <v>0</v>
      </c>
    </row>
    <row r="35" customFormat="false" ht="23.85" hidden="false" customHeight="false" outlineLevel="0" collapsed="false">
      <c r="A35" s="7"/>
      <c r="B35" s="7" t="s">
        <v>59</v>
      </c>
      <c r="C35" s="13" t="s">
        <v>60</v>
      </c>
      <c r="D35" s="14" t="b">
        <v>0</v>
      </c>
      <c r="E35" s="14" t="b">
        <v>0</v>
      </c>
      <c r="F35" s="14" t="b">
        <v>0</v>
      </c>
      <c r="G35" s="14" t="b">
        <v>0</v>
      </c>
      <c r="H35" s="6" t="n">
        <f aca="false">SUM(IF(D35=1,1,0),IF(E35=1,1,0),IF(F35=1,1,0),IF(G35=1,1,0))</f>
        <v>0</v>
      </c>
    </row>
    <row r="36" customFormat="false" ht="15" hidden="false" customHeight="false" outlineLevel="0" collapsed="false">
      <c r="A36" s="7"/>
      <c r="B36" s="7" t="s">
        <v>61</v>
      </c>
      <c r="C36" s="13" t="s">
        <v>62</v>
      </c>
      <c r="D36" s="14" t="b">
        <v>0</v>
      </c>
      <c r="E36" s="14" t="b">
        <v>0</v>
      </c>
      <c r="F36" s="14" t="b">
        <v>0</v>
      </c>
      <c r="G36" s="14" t="b">
        <v>0</v>
      </c>
      <c r="H36" s="6" t="n">
        <f aca="false">SUM(IF(D36=1,1,0),IF(E36=1,1,0),IF(F36=1,1,0),IF(G36=1,1,0))</f>
        <v>0</v>
      </c>
    </row>
    <row r="37" customFormat="false" ht="15" hidden="false" customHeight="false" outlineLevel="0" collapsed="false">
      <c r="A37" s="7"/>
      <c r="B37" s="7" t="s">
        <v>63</v>
      </c>
      <c r="C37" s="13" t="s">
        <v>64</v>
      </c>
      <c r="D37" s="14" t="b">
        <v>0</v>
      </c>
      <c r="E37" s="14" t="b">
        <v>0</v>
      </c>
      <c r="F37" s="14" t="b">
        <v>0</v>
      </c>
      <c r="G37" s="14" t="b">
        <v>0</v>
      </c>
      <c r="H37" s="6" t="n">
        <f aca="false">SUM(IF(D37=1,1,0),IF(E37=1,1,0),IF(F37=1,1,0),IF(G37=1,1,0))</f>
        <v>0</v>
      </c>
    </row>
    <row r="38" customFormat="false" ht="15" hidden="false" customHeight="false" outlineLevel="0" collapsed="false">
      <c r="A38" s="7"/>
      <c r="B38" s="7" t="s">
        <v>65</v>
      </c>
      <c r="C38" s="13" t="s">
        <v>66</v>
      </c>
      <c r="D38" s="14" t="b">
        <v>0</v>
      </c>
      <c r="E38" s="14" t="b">
        <v>0</v>
      </c>
      <c r="F38" s="14" t="b">
        <v>0</v>
      </c>
      <c r="G38" s="14" t="b">
        <v>0</v>
      </c>
      <c r="H38" s="6" t="n">
        <f aca="false">SUM(IF(D38=1,1,0),IF(E38=1,1,0),IF(F38=1,1,0),IF(G38=1,1,0))</f>
        <v>0</v>
      </c>
    </row>
    <row r="39" customFormat="false" ht="23.85" hidden="false" customHeight="false" outlineLevel="0" collapsed="false">
      <c r="A39" s="7"/>
      <c r="B39" s="7" t="s">
        <v>67</v>
      </c>
      <c r="C39" s="13" t="s">
        <v>68</v>
      </c>
      <c r="D39" s="14" t="b">
        <v>0</v>
      </c>
      <c r="E39" s="14" t="b">
        <v>0</v>
      </c>
      <c r="F39" s="14" t="b">
        <v>0</v>
      </c>
      <c r="G39" s="14" t="b">
        <v>0</v>
      </c>
      <c r="H39" s="6" t="n">
        <f aca="false">SUM(IF(D39=1,1,0),IF(E39=1,1,0),IF(F39=1,1,0),IF(G39=1,1,0))</f>
        <v>0</v>
      </c>
    </row>
    <row r="40" customFormat="false" ht="15" hidden="false" customHeight="false" outlineLevel="0" collapsed="false">
      <c r="A40" s="7"/>
      <c r="B40" s="7"/>
      <c r="C40" s="13"/>
      <c r="D40" s="12"/>
      <c r="E40" s="12"/>
      <c r="F40" s="12"/>
      <c r="G40" s="12"/>
      <c r="H40" s="6"/>
    </row>
    <row r="41" customFormat="false" ht="15" hidden="false" customHeight="false" outlineLevel="0" collapsed="false">
      <c r="A41" s="7" t="s">
        <v>69</v>
      </c>
      <c r="B41" s="7"/>
      <c r="C41" s="11" t="s">
        <v>70</v>
      </c>
      <c r="D41" s="12"/>
      <c r="E41" s="12"/>
      <c r="F41" s="12"/>
      <c r="G41" s="12"/>
      <c r="H41" s="6"/>
    </row>
    <row r="42" customFormat="false" ht="15" hidden="false" customHeight="false" outlineLevel="0" collapsed="false">
      <c r="A42" s="7"/>
      <c r="B42" s="7" t="s">
        <v>71</v>
      </c>
      <c r="C42" s="13" t="s">
        <v>72</v>
      </c>
      <c r="D42" s="14" t="b">
        <v>0</v>
      </c>
      <c r="E42" s="14" t="b">
        <v>0</v>
      </c>
      <c r="F42" s="14" t="b">
        <v>0</v>
      </c>
      <c r="G42" s="14" t="b">
        <v>0</v>
      </c>
      <c r="H42" s="6" t="n">
        <f aca="false">SUM(IF(D42=1,1,0),IF(E42=1,1,0),IF(F42=1,1,0),IF(G42=1,1,0))</f>
        <v>0</v>
      </c>
    </row>
    <row r="43" customFormat="false" ht="15" hidden="false" customHeight="false" outlineLevel="0" collapsed="false">
      <c r="A43" s="7"/>
      <c r="B43" s="7" t="s">
        <v>73</v>
      </c>
      <c r="C43" s="13" t="s">
        <v>74</v>
      </c>
      <c r="D43" s="14" t="b">
        <v>0</v>
      </c>
      <c r="E43" s="14" t="b">
        <v>0</v>
      </c>
      <c r="F43" s="14" t="b">
        <v>0</v>
      </c>
      <c r="G43" s="14" t="b">
        <v>0</v>
      </c>
      <c r="H43" s="6" t="n">
        <f aca="false">SUM(IF(D43=1,1,0),IF(E43=1,1,0),IF(F43=1,1,0),IF(G43=1,1,0))</f>
        <v>0</v>
      </c>
    </row>
    <row r="44" customFormat="false" ht="15" hidden="false" customHeight="false" outlineLevel="0" collapsed="false">
      <c r="A44" s="7"/>
      <c r="B44" s="7" t="s">
        <v>75</v>
      </c>
      <c r="C44" s="13" t="s">
        <v>76</v>
      </c>
      <c r="D44" s="14" t="b">
        <v>0</v>
      </c>
      <c r="E44" s="14" t="b">
        <v>0</v>
      </c>
      <c r="F44" s="14" t="b">
        <v>0</v>
      </c>
      <c r="G44" s="14" t="b">
        <v>0</v>
      </c>
      <c r="H44" s="6" t="n">
        <f aca="false">SUM(IF(D44=1,1,0),IF(E44=1,1,0),IF(F44=1,1,0),IF(G44=1,1,0))</f>
        <v>0</v>
      </c>
    </row>
    <row r="45" customFormat="false" ht="15" hidden="false" customHeight="false" outlineLevel="0" collapsed="false">
      <c r="A45" s="7"/>
      <c r="B45" s="7" t="s">
        <v>77</v>
      </c>
      <c r="C45" s="13" t="s">
        <v>78</v>
      </c>
      <c r="D45" s="14" t="b">
        <v>0</v>
      </c>
      <c r="E45" s="14" t="b">
        <v>0</v>
      </c>
      <c r="F45" s="14" t="b">
        <v>0</v>
      </c>
      <c r="G45" s="14" t="b">
        <v>0</v>
      </c>
      <c r="H45" s="6" t="n">
        <f aca="false">SUM(IF(D45=1,1,0),IF(E45=1,1,0),IF(F45=1,1,0),IF(G45=1,1,0))</f>
        <v>0</v>
      </c>
    </row>
    <row r="46" customFormat="false" ht="15" hidden="false" customHeight="false" outlineLevel="0" collapsed="false">
      <c r="A46" s="7"/>
      <c r="B46" s="7" t="s">
        <v>79</v>
      </c>
      <c r="C46" s="13" t="s">
        <v>80</v>
      </c>
      <c r="D46" s="14" t="b">
        <v>0</v>
      </c>
      <c r="E46" s="14" t="b">
        <v>0</v>
      </c>
      <c r="F46" s="14" t="b">
        <v>0</v>
      </c>
      <c r="G46" s="14" t="b">
        <v>0</v>
      </c>
      <c r="H46" s="6" t="n">
        <f aca="false">SUM(IF(D46=1,1,0),IF(E46=1,1,0),IF(F46=1,1,0),IF(G46=1,1,0))</f>
        <v>0</v>
      </c>
    </row>
    <row r="47" customFormat="false" ht="15" hidden="false" customHeight="false" outlineLevel="0" collapsed="false">
      <c r="A47" s="7"/>
      <c r="B47" s="7" t="s">
        <v>81</v>
      </c>
      <c r="C47" s="13" t="s">
        <v>82</v>
      </c>
      <c r="D47" s="14" t="b">
        <v>0</v>
      </c>
      <c r="E47" s="14" t="b">
        <v>0</v>
      </c>
      <c r="F47" s="14" t="b">
        <v>0</v>
      </c>
      <c r="G47" s="14" t="b">
        <v>0</v>
      </c>
      <c r="H47" s="6" t="n">
        <f aca="false">SUM(IF(D47=1,1,0),IF(E47=1,1,0),IF(F47=1,1,0),IF(G47=1,1,0))</f>
        <v>0</v>
      </c>
    </row>
    <row r="48" customFormat="false" ht="15" hidden="false" customHeight="false" outlineLevel="0" collapsed="false">
      <c r="A48" s="7"/>
      <c r="B48" s="7" t="s">
        <v>83</v>
      </c>
      <c r="C48" s="13" t="s">
        <v>84</v>
      </c>
      <c r="D48" s="14" t="b">
        <v>0</v>
      </c>
      <c r="E48" s="14" t="b">
        <v>0</v>
      </c>
      <c r="F48" s="14" t="b">
        <v>0</v>
      </c>
      <c r="G48" s="14" t="b">
        <v>0</v>
      </c>
      <c r="H48" s="6" t="n">
        <f aca="false">SUM(IF(D48=1,1,0),IF(E48=1,1,0),IF(F48=1,1,0),IF(G48=1,1,0))</f>
        <v>0</v>
      </c>
    </row>
    <row r="49" customFormat="false" ht="15" hidden="false" customHeight="false" outlineLevel="0" collapsed="false">
      <c r="A49" s="7"/>
      <c r="B49" s="7" t="s">
        <v>85</v>
      </c>
      <c r="C49" s="13" t="s">
        <v>86</v>
      </c>
      <c r="D49" s="14" t="b">
        <v>0</v>
      </c>
      <c r="E49" s="14" t="b">
        <v>0</v>
      </c>
      <c r="F49" s="14" t="b">
        <v>0</v>
      </c>
      <c r="G49" s="14" t="b">
        <v>0</v>
      </c>
      <c r="H49" s="6" t="n">
        <f aca="false">SUM(IF(D49=1,1,0),IF(E49=1,1,0),IF(F49=1,1,0),IF(G49=1,1,0))</f>
        <v>0</v>
      </c>
    </row>
    <row r="50" customFormat="false" ht="15" hidden="false" customHeight="false" outlineLevel="0" collapsed="false">
      <c r="A50" s="7"/>
      <c r="B50" s="7" t="s">
        <v>87</v>
      </c>
      <c r="C50" s="13" t="s">
        <v>88</v>
      </c>
      <c r="D50" s="14" t="b">
        <v>0</v>
      </c>
      <c r="E50" s="14" t="b">
        <v>0</v>
      </c>
      <c r="F50" s="14" t="b">
        <v>0</v>
      </c>
      <c r="G50" s="14" t="b">
        <v>0</v>
      </c>
      <c r="H50" s="6" t="n">
        <f aca="false">SUM(IF(D50=1,1,0),IF(E50=1,1,0),IF(F50=1,1,0),IF(G50=1,1,0))</f>
        <v>0</v>
      </c>
    </row>
    <row r="51" customFormat="false" ht="15" hidden="false" customHeight="false" outlineLevel="0" collapsed="false">
      <c r="B51" s="1" t="s">
        <v>89</v>
      </c>
      <c r="C51" s="18" t="s">
        <v>90</v>
      </c>
      <c r="D51" s="19" t="b">
        <v>0</v>
      </c>
      <c r="E51" s="14" t="b">
        <v>0</v>
      </c>
      <c r="F51" s="14" t="b">
        <v>0</v>
      </c>
      <c r="G51" s="14" t="b">
        <v>0</v>
      </c>
    </row>
    <row r="52" customFormat="false" ht="15" hidden="false" customHeight="false" outlineLevel="0" collapsed="false">
      <c r="C52" s="20"/>
    </row>
    <row r="53" customFormat="false" ht="15" hidden="false" customHeight="false" outlineLevel="0" collapsed="false">
      <c r="A53" s="1" t="s">
        <v>9</v>
      </c>
      <c r="B53" s="21" t="str">
        <f aca="false">CONCATENATE(IF(SUM(IF(D7,1,0),IF(D8,1,0),IF(D9,1,0),IF(D10,1,0),IF(D11,1,0),IF(D12,1,0),IF(D13,1,0),IF(D14,1,0))=8,"I*",""),IF(SUM(IF(G7,1,0),IF(G8,1,0),IF(G9,1,0),IF(G10,1,0),IF(G11,1,0),IF(G12,1,0),IF(G13,1,0),IF(G14,1,0))=8,"N/A",""))</f>
        <v/>
      </c>
      <c r="C53" s="22" t="str">
        <f aca="false">IF(B53="I*","",CONCATENATE(IF(D7,"I1  ",""),IF(D8,"I2  ",""),IF(D9,"I3  ",""),IF(D10,"I4  ",""),IF(D11,"I5  ",""),IF(D12,"I6  ",""),IF(D13,"I7  ",""),IF(D14,"I8  ","")))</f>
        <v/>
      </c>
    </row>
    <row r="54" customFormat="false" ht="15" hidden="false" customHeight="false" outlineLevel="0" collapsed="false">
      <c r="A54" s="1" t="s">
        <v>28</v>
      </c>
      <c r="B54" s="21" t="str">
        <f aca="false">CONCATENATE(IF(SUM(IF(D17,1,0),IF(D18,1,0))=2,"Ix*",""),IF(SUM(IF(G17,1,0),IF(G18,1,0))=2,"N/A",""))</f>
        <v/>
      </c>
      <c r="C54" s="22" t="str">
        <f aca="false">IF(B54="Ix*","",CONCATENATE(IF(D17,"Ix1  ",""),  IF(D18,"Ix2  ","")))</f>
        <v/>
      </c>
    </row>
    <row r="55" customFormat="false" ht="15" hidden="false" customHeight="false" outlineLevel="0" collapsed="false">
      <c r="A55" s="1" t="s">
        <v>33</v>
      </c>
      <c r="B55" s="21" t="str">
        <f aca="false">CONCATENATE(IF(SUM(IF(D21,1,0),IF(D22,1,0),IF(D23,1,0))=3,"C*",""),IF(SUM(IF(G21,1,0),IF(G22,1,0),IF(G23,1,0))=3,"N/A",""))</f>
        <v/>
      </c>
      <c r="C55" s="22" t="str">
        <f aca="false">IF(B55="C*","",CONCATENATE(IF(D21,"C1  ",""),  IF(D22,"C2  ",""),IF(D23,"C3  ","")))</f>
        <v/>
      </c>
    </row>
    <row r="56" customFormat="false" ht="15" hidden="false" customHeight="false" outlineLevel="0" collapsed="false">
      <c r="A56" s="1" t="s">
        <v>41</v>
      </c>
      <c r="B56" s="21" t="str">
        <f aca="false">CONCATENATE(IF(SUM(IF(D26,1,0),IF(D27,1,0),IF(D28,1,0))=3,"L*",""),IF(SUM(IF(G26,1,0),IF(G27,1,0),IF(G28,1,0))=3,"N/A",""))</f>
        <v/>
      </c>
      <c r="C56" s="22" t="str">
        <f aca="false">IF(B56="L*","",CONCATENATE(IF(D26,"L1  ",""),IF(D27,"L2  ",""),IF(D28,"L3  ","")))</f>
        <v/>
      </c>
    </row>
    <row r="57" customFormat="false" ht="15" hidden="false" customHeight="false" outlineLevel="0" collapsed="false">
      <c r="A57" s="1" t="s">
        <v>49</v>
      </c>
      <c r="B57" s="21" t="str">
        <f aca="false">CONCATENATE(IF(SUM(IF(D38,1,0),IF(D37,1,0),IF(D36,1,0),IF(D35,1,0),IF(D34,1,0),IF(D33,1,0),IF(D32,1,0),IF(D31,1,0),IF(D39,1,0))=9,"U*",""),IF(SUM(IF(G38,1,0),IF(G37,1,0),IF(G36,1,0),IF(G35,1,0),IF(G34,1,0),IF(G33,1,0),IF(G32,1,0),IF(G31,1,0),IF(G39,1,0))=9,"N/A",""))</f>
        <v/>
      </c>
      <c r="C57" s="22" t="str">
        <f aca="false">IF(B57="U*","",CONCATENATE(IF(D31,"U1  ",""),IF(D32,"U2  ",""),IF(D33,"U3  ",""),IF(D34,"U4  ",""),IF(D35,"U5  ",""),IF(D36,"U6  ",""),IF(D37,"U7  ",""),IF(D38,"U8  ",""),IF(D39,"U9  ","")))</f>
        <v/>
      </c>
    </row>
    <row r="58" customFormat="false" ht="15" hidden="false" customHeight="false" outlineLevel="0" collapsed="false">
      <c r="A58" s="1" t="s">
        <v>69</v>
      </c>
      <c r="B58" s="21" t="str">
        <f aca="false">CONCATENATE(IF(SUM(IF(D49,1,0),IF(D48,1,0),IF(D47,1,0),IF(D46,1,0),IF(D45,1,0),IF(D44,1,0),IF(D43,1,0),IF(D42,1,0),IF(D50,1,0))=9,"G*",""),IF(SUM(IF(G49,1,0),IF(G48,1,0),IF(G47,1,0),IF(G46,1,0),IF(G45,1,0),IF(G44,1,0),IF(G43,1,0),IF(G42,1,0),IF(G50,1,0))=9,"N/A",""))</f>
        <v/>
      </c>
      <c r="C58" s="22" t="str">
        <f aca="false">IF(B58="G*","",CONCATENATE(IF(D42,"G1  ",""),IF(D43,"G2  ",""),IF(D44,"G3  ",""),IF(D45,"G4  ",""),IF(D46,"G5  ",""),IF(D47,"G6  ",""),IF(D48,"G7  ",""),IF(D49,"G8  ",""),IF(D50,"G9  ",""),IF(D51,"G10  ","")))</f>
        <v/>
      </c>
    </row>
  </sheetData>
  <mergeCells count="1">
    <mergeCell ref="A1:B1"/>
  </mergeCells>
  <printOptions headings="false" gridLines="false" gridLinesSet="true" horizontalCentered="false" verticalCentered="false"/>
  <pageMargins left="0.590277777777778" right="0.590277777777778" top="0.827777777777778" bottom="0.827777777777778" header="0.590277777777778" footer="0.590277777777778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&amp;CSeite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">
              <controlPr defaultSize="0" locked="1" autoFill="0" autoLine="0" autoPict="0" print="true" altText="I1_FAILED">
                <anchor moveWithCells="true" sizeWithCells="false">
                  <from>
                    <xdr:col>4</xdr:col>
                    <xdr:colOff>229680</xdr:colOff>
                    <xdr:row>6</xdr:row>
                    <xdr:rowOff>3960</xdr:rowOff>
                  </from>
                  <to>
                    <xdr:col>5</xdr:col>
                    <xdr:colOff>-198000</xdr:colOff>
                    <xdr:row>7</xdr:row>
                    <xdr:rowOff>-6480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4" name="">
              <controlPr defaultSize="0" locked="1" autoFill="0" autoLine="0" autoPict="0" print="true" altText="I1_OK">
                <anchor moveWithCells="true" sizeWithCells="false">
                  <from>
                    <xdr:col>3</xdr:col>
                    <xdr:colOff>177840</xdr:colOff>
                    <xdr:row>6</xdr:row>
                    <xdr:rowOff>3240</xdr:rowOff>
                  </from>
                  <to>
                    <xdr:col>4</xdr:col>
                    <xdr:colOff>-249840</xdr:colOff>
                    <xdr:row>7</xdr:row>
                    <xdr:rowOff>-7200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" r:id="rId5" name="">
              <controlPr defaultSize="0" locked="1" autoFill="0" autoLine="0" autoPict="0" print="true" altText="I1_NOT_TESTED">
                <anchor moveWithCells="true" sizeWithCells="false">
                  <from>
                    <xdr:col>5</xdr:col>
                    <xdr:colOff>221400</xdr:colOff>
                    <xdr:row>6</xdr:row>
                    <xdr:rowOff>3600</xdr:rowOff>
                  </from>
                  <to>
                    <xdr:col>6</xdr:col>
                    <xdr:colOff>-206280</xdr:colOff>
                    <xdr:row>7</xdr:row>
                    <xdr:rowOff>-6840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" r:id="rId6" name="">
              <controlPr defaultSize="0" locked="1" autoFill="0" autoLine="0" autoPict="0" print="true" altText="I1_N/A">
                <anchor moveWithCells="true" sizeWithCells="false">
                  <from>
                    <xdr:col>6</xdr:col>
                    <xdr:colOff>216000</xdr:colOff>
                    <xdr:row>6</xdr:row>
                    <xdr:rowOff>3960</xdr:rowOff>
                  </from>
                  <to>
                    <xdr:col>7</xdr:col>
                    <xdr:colOff>-211680</xdr:colOff>
                    <xdr:row>7</xdr:row>
                    <xdr:rowOff>-6480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" r:id="rId7" name="">
              <controlPr defaultSize="0" locked="1" autoFill="0" autoLine="0" autoPict="0" print="true" altText="I2_OK">
                <anchor moveWithCells="true" sizeWithCells="false">
                  <from>
                    <xdr:col>3</xdr:col>
                    <xdr:colOff>177840</xdr:colOff>
                    <xdr:row>6</xdr:row>
                    <xdr:rowOff>183240</xdr:rowOff>
                  </from>
                  <to>
                    <xdr:col>4</xdr:col>
                    <xdr:colOff>-249840</xdr:colOff>
                    <xdr:row>7</xdr:row>
                    <xdr:rowOff>172800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" r:id="rId8" name="">
              <controlPr defaultSize="0" locked="1" autoFill="0" autoLine="0" autoPict="0" print="true" altText="I2_FAILED">
                <anchor moveWithCells="true" sizeWithCells="false">
                  <from>
                    <xdr:col>4</xdr:col>
                    <xdr:colOff>229680</xdr:colOff>
                    <xdr:row>6</xdr:row>
                    <xdr:rowOff>183240</xdr:rowOff>
                  </from>
                  <to>
                    <xdr:col>5</xdr:col>
                    <xdr:colOff>-198000</xdr:colOff>
                    <xdr:row>7</xdr:row>
                    <xdr:rowOff>172800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" r:id="rId9" name="">
              <controlPr defaultSize="0" locked="1" autoFill="0" autoLine="0" autoPict="0" print="true" altText="I2_NOT_TESTED">
                <anchor moveWithCells="true" sizeWithCells="false">
                  <from>
                    <xdr:col>5</xdr:col>
                    <xdr:colOff>221400</xdr:colOff>
                    <xdr:row>6</xdr:row>
                    <xdr:rowOff>183240</xdr:rowOff>
                  </from>
                  <to>
                    <xdr:col>6</xdr:col>
                    <xdr:colOff>-206280</xdr:colOff>
                    <xdr:row>7</xdr:row>
                    <xdr:rowOff>172800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" r:id="rId10" name="">
              <controlPr defaultSize="0" locked="1" autoFill="0" autoLine="0" autoPict="0" print="true" altText="I2_N/A">
                <anchor moveWithCells="true" sizeWithCells="false">
                  <from>
                    <xdr:col>6</xdr:col>
                    <xdr:colOff>216000</xdr:colOff>
                    <xdr:row>6</xdr:row>
                    <xdr:rowOff>183240</xdr:rowOff>
                  </from>
                  <to>
                    <xdr:col>7</xdr:col>
                    <xdr:colOff>-211680</xdr:colOff>
                    <xdr:row>7</xdr:row>
                    <xdr:rowOff>172800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" r:id="rId11" name="">
              <controlPr defaultSize="0" locked="1" autoFill="0" autoLine="0" autoPict="0" print="true" altText="I3_OK">
                <anchor moveWithCells="true" sizeWithCells="false">
                  <from>
                    <xdr:col>3</xdr:col>
                    <xdr:colOff>177840</xdr:colOff>
                    <xdr:row>8</xdr:row>
                    <xdr:rowOff>5040</xdr:rowOff>
                  </from>
                  <to>
                    <xdr:col>4</xdr:col>
                    <xdr:colOff>-249840</xdr:colOff>
                    <xdr:row>9</xdr:row>
                    <xdr:rowOff>-5400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" r:id="rId12" name="">
              <controlPr defaultSize="0" locked="1" autoFill="0" autoLine="0" autoPict="0" print="true" altText="I3_FAILED">
                <anchor moveWithCells="true" sizeWithCells="false">
                  <from>
                    <xdr:col>4</xdr:col>
                    <xdr:colOff>229680</xdr:colOff>
                    <xdr:row>8</xdr:row>
                    <xdr:rowOff>5040</xdr:rowOff>
                  </from>
                  <to>
                    <xdr:col>5</xdr:col>
                    <xdr:colOff>-198000</xdr:colOff>
                    <xdr:row>9</xdr:row>
                    <xdr:rowOff>-5400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" r:id="rId13" name="">
              <controlPr defaultSize="0" locked="1" autoFill="0" autoLine="0" autoPict="0" print="true" altText="I3_NOT_TESTED">
                <anchor moveWithCells="true" sizeWithCells="false">
                  <from>
                    <xdr:col>5</xdr:col>
                    <xdr:colOff>221400</xdr:colOff>
                    <xdr:row>8</xdr:row>
                    <xdr:rowOff>5400</xdr:rowOff>
                  </from>
                  <to>
                    <xdr:col>6</xdr:col>
                    <xdr:colOff>-206280</xdr:colOff>
                    <xdr:row>9</xdr:row>
                    <xdr:rowOff>-5040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" r:id="rId14" name="">
              <controlPr defaultSize="0" locked="1" autoFill="0" autoLine="0" autoPict="0" print="true" altText="I3_N/A">
                <anchor moveWithCells="true" sizeWithCells="false">
                  <from>
                    <xdr:col>6</xdr:col>
                    <xdr:colOff>216000</xdr:colOff>
                    <xdr:row>8</xdr:row>
                    <xdr:rowOff>5760</xdr:rowOff>
                  </from>
                  <to>
                    <xdr:col>7</xdr:col>
                    <xdr:colOff>-211680</xdr:colOff>
                    <xdr:row>9</xdr:row>
                    <xdr:rowOff>-4680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" r:id="rId15" name="">
              <controlPr defaultSize="0" locked="1" autoFill="0" autoLine="0" autoPict="0" print="true" altText="I4_OK">
                <anchor moveWithCells="true" sizeWithCells="false">
                  <from>
                    <xdr:col>3</xdr:col>
                    <xdr:colOff>177840</xdr:colOff>
                    <xdr:row>9</xdr:row>
                    <xdr:rowOff>720</xdr:rowOff>
                  </from>
                  <to>
                    <xdr:col>4</xdr:col>
                    <xdr:colOff>-249840</xdr:colOff>
                    <xdr:row>10</xdr:row>
                    <xdr:rowOff>-10080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" r:id="rId16" name="">
              <controlPr defaultSize="0" locked="1" autoFill="0" autoLine="0" autoPict="0" print="true" altText="I4_FAILED">
                <anchor moveWithCells="true" sizeWithCells="false">
                  <from>
                    <xdr:col>4</xdr:col>
                    <xdr:colOff>229680</xdr:colOff>
                    <xdr:row>9</xdr:row>
                    <xdr:rowOff>720</xdr:rowOff>
                  </from>
                  <to>
                    <xdr:col>5</xdr:col>
                    <xdr:colOff>-198000</xdr:colOff>
                    <xdr:row>10</xdr:row>
                    <xdr:rowOff>-10080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" r:id="rId17" name="">
              <controlPr defaultSize="0" locked="1" autoFill="0" autoLine="0" autoPict="0" print="true" altText="I4_NOT_TESTED">
                <anchor moveWithCells="true" sizeWithCells="false">
                  <from>
                    <xdr:col>5</xdr:col>
                    <xdr:colOff>221400</xdr:colOff>
                    <xdr:row>9</xdr:row>
                    <xdr:rowOff>2520</xdr:rowOff>
                  </from>
                  <to>
                    <xdr:col>6</xdr:col>
                    <xdr:colOff>-206280</xdr:colOff>
                    <xdr:row>10</xdr:row>
                    <xdr:rowOff>-8280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" r:id="rId18" name="">
              <controlPr defaultSize="0" locked="1" autoFill="0" autoLine="0" autoPict="0" print="true" altText="I4_N/A">
                <anchor moveWithCells="true" sizeWithCells="false">
                  <from>
                    <xdr:col>6</xdr:col>
                    <xdr:colOff>216000</xdr:colOff>
                    <xdr:row>9</xdr:row>
                    <xdr:rowOff>2880</xdr:rowOff>
                  </from>
                  <to>
                    <xdr:col>7</xdr:col>
                    <xdr:colOff>-211680</xdr:colOff>
                    <xdr:row>10</xdr:row>
                    <xdr:rowOff>-7920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7" r:id="rId19" name="">
              <controlPr defaultSize="0" locked="1" autoFill="0" autoLine="0" autoPict="0" print="true" altText="I5_OK">
                <anchor moveWithCells="true" sizeWithCells="false">
                  <from>
                    <xdr:col>3</xdr:col>
                    <xdr:colOff>177840</xdr:colOff>
                    <xdr:row>10</xdr:row>
                    <xdr:rowOff>3240</xdr:rowOff>
                  </from>
                  <to>
                    <xdr:col>4</xdr:col>
                    <xdr:colOff>-249840</xdr:colOff>
                    <xdr:row>11</xdr:row>
                    <xdr:rowOff>-9000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8" r:id="rId20" name="">
              <controlPr defaultSize="0" locked="1" autoFill="0" autoLine="0" autoPict="0" print="true" altText="I5_FAILED">
                <anchor moveWithCells="true" sizeWithCells="false">
                  <from>
                    <xdr:col>4</xdr:col>
                    <xdr:colOff>229680</xdr:colOff>
                    <xdr:row>10</xdr:row>
                    <xdr:rowOff>3600</xdr:rowOff>
                  </from>
                  <to>
                    <xdr:col>5</xdr:col>
                    <xdr:colOff>-198000</xdr:colOff>
                    <xdr:row>11</xdr:row>
                    <xdr:rowOff>-6840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9" r:id="rId21" name="">
              <controlPr defaultSize="0" locked="1" autoFill="0" autoLine="0" autoPict="0" print="true" altText="I5_NOT_TESTED">
                <anchor moveWithCells="true" sizeWithCells="false">
                  <from>
                    <xdr:col>5</xdr:col>
                    <xdr:colOff>221400</xdr:colOff>
                    <xdr:row>10</xdr:row>
                    <xdr:rowOff>5400</xdr:rowOff>
                  </from>
                  <to>
                    <xdr:col>6</xdr:col>
                    <xdr:colOff>-206280</xdr:colOff>
                    <xdr:row>11</xdr:row>
                    <xdr:rowOff>-5040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0" r:id="rId22" name="">
              <controlPr defaultSize="0" locked="1" autoFill="0" autoLine="0" autoPict="0" print="true" altText="I5_N/A">
                <anchor moveWithCells="true" sizeWithCells="false">
                  <from>
                    <xdr:col>6</xdr:col>
                    <xdr:colOff>216000</xdr:colOff>
                    <xdr:row>10</xdr:row>
                    <xdr:rowOff>3960</xdr:rowOff>
                  </from>
                  <to>
                    <xdr:col>7</xdr:col>
                    <xdr:colOff>-211680</xdr:colOff>
                    <xdr:row>11</xdr:row>
                    <xdr:rowOff>-6480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1" r:id="rId23" name="">
              <controlPr defaultSize="0" locked="1" autoFill="0" autoLine="0" autoPict="0" print="true" altText="I6_OK">
                <anchor moveWithCells="true" sizeWithCells="false">
                  <from>
                    <xdr:col>3</xdr:col>
                    <xdr:colOff>177840</xdr:colOff>
                    <xdr:row>11</xdr:row>
                    <xdr:rowOff>360</xdr:rowOff>
                  </from>
                  <to>
                    <xdr:col>4</xdr:col>
                    <xdr:colOff>-249840</xdr:colOff>
                    <xdr:row>12</xdr:row>
                    <xdr:rowOff>-10080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2" r:id="rId24" name="">
              <controlPr defaultSize="0" locked="1" autoFill="0" autoLine="0" autoPict="0" print="true" altText="I6_FAILED">
                <anchor moveWithCells="true" sizeWithCells="false">
                  <from>
                    <xdr:col>4</xdr:col>
                    <xdr:colOff>229680</xdr:colOff>
                    <xdr:row>11</xdr:row>
                    <xdr:rowOff>360</xdr:rowOff>
                  </from>
                  <to>
                    <xdr:col>5</xdr:col>
                    <xdr:colOff>-198000</xdr:colOff>
                    <xdr:row>12</xdr:row>
                    <xdr:rowOff>-10080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3" r:id="rId25" name="">
              <controlPr defaultSize="0" locked="1" autoFill="0" autoLine="0" autoPict="0" print="true" altText="I6_NOT_TESTED">
                <anchor moveWithCells="true" sizeWithCells="false">
                  <from>
                    <xdr:col>5</xdr:col>
                    <xdr:colOff>221400</xdr:colOff>
                    <xdr:row>11</xdr:row>
                    <xdr:rowOff>0</xdr:rowOff>
                  </from>
                  <to>
                    <xdr:col>6</xdr:col>
                    <xdr:colOff>-206280</xdr:colOff>
                    <xdr:row>12</xdr:row>
                    <xdr:rowOff>-10440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" r:id="rId26" name="">
              <controlPr defaultSize="0" locked="1" autoFill="0" autoLine="0" autoPict="0" print="true" altText="I6_N/A">
                <anchor moveWithCells="true" sizeWithCells="false">
                  <from>
                    <xdr:col>6</xdr:col>
                    <xdr:colOff>216000</xdr:colOff>
                    <xdr:row>11</xdr:row>
                    <xdr:rowOff>0</xdr:rowOff>
                  </from>
                  <to>
                    <xdr:col>7</xdr:col>
                    <xdr:colOff>-211680</xdr:colOff>
                    <xdr:row>12</xdr:row>
                    <xdr:rowOff>-10440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27" name="">
              <controlPr defaultSize="0" locked="1" autoFill="0" autoLine="0" autoPict="0" print="true" altText="I7_OK">
                <anchor moveWithCells="true" sizeWithCells="false">
                  <from>
                    <xdr:col>3</xdr:col>
                    <xdr:colOff>177840</xdr:colOff>
                    <xdr:row>12</xdr:row>
                    <xdr:rowOff>720</xdr:rowOff>
                  </from>
                  <to>
                    <xdr:col>4</xdr:col>
                    <xdr:colOff>-249840</xdr:colOff>
                    <xdr:row>13</xdr:row>
                    <xdr:rowOff>-9720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28" name="">
              <controlPr defaultSize="0" locked="1" autoFill="0" autoLine="0" autoPict="0" print="true" altText="I7_NOT_TESTED">
                <anchor moveWithCells="true" sizeWithCells="false">
                  <from>
                    <xdr:col>5</xdr:col>
                    <xdr:colOff>221400</xdr:colOff>
                    <xdr:row>12</xdr:row>
                    <xdr:rowOff>1800</xdr:rowOff>
                  </from>
                  <to>
                    <xdr:col>6</xdr:col>
                    <xdr:colOff>-206280</xdr:colOff>
                    <xdr:row>13</xdr:row>
                    <xdr:rowOff>-8640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29" name="">
              <controlPr defaultSize="0" locked="1" autoFill="0" autoLine="0" autoPict="0" print="true" altText="I7_FAILED">
                <anchor moveWithCells="true" sizeWithCells="false">
                  <from>
                    <xdr:col>4</xdr:col>
                    <xdr:colOff>229680</xdr:colOff>
                    <xdr:row>12</xdr:row>
                    <xdr:rowOff>1800</xdr:rowOff>
                  </from>
                  <to>
                    <xdr:col>5</xdr:col>
                    <xdr:colOff>-198000</xdr:colOff>
                    <xdr:row>13</xdr:row>
                    <xdr:rowOff>-8640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30" name="">
              <controlPr defaultSize="0" locked="1" autoFill="0" autoLine="0" autoPict="0" print="true" altText="I7_N/A">
                <anchor moveWithCells="true" sizeWithCells="false">
                  <from>
                    <xdr:col>6</xdr:col>
                    <xdr:colOff>216000</xdr:colOff>
                    <xdr:row>12</xdr:row>
                    <xdr:rowOff>1800</xdr:rowOff>
                  </from>
                  <to>
                    <xdr:col>7</xdr:col>
                    <xdr:colOff>-211680</xdr:colOff>
                    <xdr:row>13</xdr:row>
                    <xdr:rowOff>-8640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31" name="">
              <controlPr defaultSize="0" locked="1" autoFill="0" autoLine="0" autoPict="0" print="true" altText="I8_OK">
                <anchor moveWithCells="true" sizeWithCells="false">
                  <from>
                    <xdr:col>3</xdr:col>
                    <xdr:colOff>177840</xdr:colOff>
                    <xdr:row>13</xdr:row>
                    <xdr:rowOff>1800</xdr:rowOff>
                  </from>
                  <to>
                    <xdr:col>4</xdr:col>
                    <xdr:colOff>-249840</xdr:colOff>
                    <xdr:row>14</xdr:row>
                    <xdr:rowOff>-8640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32" name="">
              <controlPr defaultSize="0" locked="1" autoFill="0" autoLine="0" autoPict="0" print="true" altText="I8_FAILED">
                <anchor moveWithCells="true" sizeWithCells="false">
                  <from>
                    <xdr:col>4</xdr:col>
                    <xdr:colOff>229680</xdr:colOff>
                    <xdr:row>13</xdr:row>
                    <xdr:rowOff>1800</xdr:rowOff>
                  </from>
                  <to>
                    <xdr:col>5</xdr:col>
                    <xdr:colOff>-198000</xdr:colOff>
                    <xdr:row>14</xdr:row>
                    <xdr:rowOff>-8640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33" name="">
              <controlPr defaultSize="0" locked="1" autoFill="0" autoLine="0" autoPict="0" print="true" altText="I8_NOT_TESTED">
                <anchor moveWithCells="true" sizeWithCells="false">
                  <from>
                    <xdr:col>5</xdr:col>
                    <xdr:colOff>221400</xdr:colOff>
                    <xdr:row>13</xdr:row>
                    <xdr:rowOff>1800</xdr:rowOff>
                  </from>
                  <to>
                    <xdr:col>6</xdr:col>
                    <xdr:colOff>-206280</xdr:colOff>
                    <xdr:row>14</xdr:row>
                    <xdr:rowOff>-8640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34" name="">
              <controlPr defaultSize="0" locked="1" autoFill="0" autoLine="0" autoPict="0" print="true" altText="I8_N/A">
                <anchor moveWithCells="true" sizeWithCells="false">
                  <from>
                    <xdr:col>6</xdr:col>
                    <xdr:colOff>216000</xdr:colOff>
                    <xdr:row>13</xdr:row>
                    <xdr:rowOff>1800</xdr:rowOff>
                  </from>
                  <to>
                    <xdr:col>7</xdr:col>
                    <xdr:colOff>-211680</xdr:colOff>
                    <xdr:row>14</xdr:row>
                    <xdr:rowOff>-8640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35" name="">
              <controlPr defaultSize="0" locked="1" autoFill="0" autoLine="0" autoPict="0" print="true" altText="Ix1_OK">
                <anchor moveWithCells="true" sizeWithCells="false">
                  <from>
                    <xdr:col>3</xdr:col>
                    <xdr:colOff>180000</xdr:colOff>
                    <xdr:row>16</xdr:row>
                    <xdr:rowOff>2880</xdr:rowOff>
                  </from>
                  <to>
                    <xdr:col>4</xdr:col>
                    <xdr:colOff>-247680</xdr:colOff>
                    <xdr:row>17</xdr:row>
                    <xdr:rowOff>-7560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36" name="">
              <controlPr defaultSize="0" locked="1" autoFill="0" autoLine="0" autoPict="0" print="true" altText="Ix1_FAILED">
                <anchor moveWithCells="true" sizeWithCells="false">
                  <from>
                    <xdr:col>4</xdr:col>
                    <xdr:colOff>229680</xdr:colOff>
                    <xdr:row>16</xdr:row>
                    <xdr:rowOff>2880</xdr:rowOff>
                  </from>
                  <to>
                    <xdr:col>5</xdr:col>
                    <xdr:colOff>-198000</xdr:colOff>
                    <xdr:row>17</xdr:row>
                    <xdr:rowOff>-7560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37" name="">
              <controlPr defaultSize="0" locked="1" autoFill="0" autoLine="0" autoPict="0" print="true" altText="Ix1_NOT_TESTED">
                <anchor moveWithCells="true" sizeWithCells="false">
                  <from>
                    <xdr:col>5</xdr:col>
                    <xdr:colOff>221400</xdr:colOff>
                    <xdr:row>16</xdr:row>
                    <xdr:rowOff>2880</xdr:rowOff>
                  </from>
                  <to>
                    <xdr:col>6</xdr:col>
                    <xdr:colOff>-206280</xdr:colOff>
                    <xdr:row>17</xdr:row>
                    <xdr:rowOff>-7560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38" name="">
              <controlPr defaultSize="0" locked="1" autoFill="0" autoLine="0" autoPict="0" print="true" altText="Ix1_N/A">
                <anchor moveWithCells="true" sizeWithCells="false">
                  <from>
                    <xdr:col>6</xdr:col>
                    <xdr:colOff>216000</xdr:colOff>
                    <xdr:row>16</xdr:row>
                    <xdr:rowOff>3240</xdr:rowOff>
                  </from>
                  <to>
                    <xdr:col>7</xdr:col>
                    <xdr:colOff>-211680</xdr:colOff>
                    <xdr:row>17</xdr:row>
                    <xdr:rowOff>-7200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39" name="">
              <controlPr defaultSize="0" locked="1" autoFill="0" autoLine="0" autoPict="0" print="true" altText="Ix2_OK">
                <anchor moveWithCells="true" sizeWithCells="false">
                  <from>
                    <xdr:col>3</xdr:col>
                    <xdr:colOff>180000</xdr:colOff>
                    <xdr:row>16</xdr:row>
                    <xdr:rowOff>183600</xdr:rowOff>
                  </from>
                  <to>
                    <xdr:col>4</xdr:col>
                    <xdr:colOff>-247680</xdr:colOff>
                    <xdr:row>17</xdr:row>
                    <xdr:rowOff>173160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40" name="">
              <controlPr defaultSize="0" locked="1" autoFill="0" autoLine="0" autoPict="0" print="true" altText="Ix2_FAILED">
                <anchor moveWithCells="true" sizeWithCells="false">
                  <from>
                    <xdr:col>4</xdr:col>
                    <xdr:colOff>229680</xdr:colOff>
                    <xdr:row>16</xdr:row>
                    <xdr:rowOff>183240</xdr:rowOff>
                  </from>
                  <to>
                    <xdr:col>5</xdr:col>
                    <xdr:colOff>-198000</xdr:colOff>
                    <xdr:row>17</xdr:row>
                    <xdr:rowOff>172800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41" name="">
              <controlPr defaultSize="0" locked="1" autoFill="0" autoLine="0" autoPict="0" print="true" altText="Ix2_NOT_TESTED">
                <anchor moveWithCells="true" sizeWithCells="false">
                  <from>
                    <xdr:col>5</xdr:col>
                    <xdr:colOff>221400</xdr:colOff>
                    <xdr:row>16</xdr:row>
                    <xdr:rowOff>183600</xdr:rowOff>
                  </from>
                  <to>
                    <xdr:col>6</xdr:col>
                    <xdr:colOff>-206280</xdr:colOff>
                    <xdr:row>17</xdr:row>
                    <xdr:rowOff>173160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42" name="">
              <controlPr defaultSize="0" locked="1" autoFill="0" autoLine="0" autoPict="0" print="true" altText="Ix2_N/A">
                <anchor moveWithCells="true" sizeWithCells="false">
                  <from>
                    <xdr:col>6</xdr:col>
                    <xdr:colOff>216000</xdr:colOff>
                    <xdr:row>16</xdr:row>
                    <xdr:rowOff>183960</xdr:rowOff>
                  </from>
                  <to>
                    <xdr:col>7</xdr:col>
                    <xdr:colOff>-211680</xdr:colOff>
                    <xdr:row>17</xdr:row>
                    <xdr:rowOff>173520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43" name="">
              <controlPr defaultSize="0" locked="1" autoFill="0" autoLine="0" autoPict="0" print="true" altText="C1_OK">
                <anchor moveWithCells="true" sizeWithCells="false">
                  <from>
                    <xdr:col>3</xdr:col>
                    <xdr:colOff>180000</xdr:colOff>
                    <xdr:row>19</xdr:row>
                    <xdr:rowOff>183960</xdr:rowOff>
                  </from>
                  <to>
                    <xdr:col>4</xdr:col>
                    <xdr:colOff>-247680</xdr:colOff>
                    <xdr:row>20</xdr:row>
                    <xdr:rowOff>173520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44" name="">
              <controlPr defaultSize="0" locked="1" autoFill="0" autoLine="0" autoPict="0" print="true" altText="C1_FAILED">
                <anchor moveWithCells="true" sizeWithCells="false">
                  <from>
                    <xdr:col>4</xdr:col>
                    <xdr:colOff>229680</xdr:colOff>
                    <xdr:row>19</xdr:row>
                    <xdr:rowOff>183960</xdr:rowOff>
                  </from>
                  <to>
                    <xdr:col>5</xdr:col>
                    <xdr:colOff>-198000</xdr:colOff>
                    <xdr:row>20</xdr:row>
                    <xdr:rowOff>173520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45" name="">
              <controlPr defaultSize="0" locked="1" autoFill="0" autoLine="0" autoPict="0" print="true" altText="C1_NOT_TESTED">
                <anchor moveWithCells="true" sizeWithCells="false">
                  <from>
                    <xdr:col>5</xdr:col>
                    <xdr:colOff>221400</xdr:colOff>
                    <xdr:row>19</xdr:row>
                    <xdr:rowOff>183960</xdr:rowOff>
                  </from>
                  <to>
                    <xdr:col>6</xdr:col>
                    <xdr:colOff>-206280</xdr:colOff>
                    <xdr:row>20</xdr:row>
                    <xdr:rowOff>173520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46" name="">
              <controlPr defaultSize="0" locked="1" autoFill="0" autoLine="0" autoPict="0" print="true" altText="C1_N/A">
                <anchor moveWithCells="true" sizeWithCells="false">
                  <from>
                    <xdr:col>6</xdr:col>
                    <xdr:colOff>216000</xdr:colOff>
                    <xdr:row>19</xdr:row>
                    <xdr:rowOff>183960</xdr:rowOff>
                  </from>
                  <to>
                    <xdr:col>7</xdr:col>
                    <xdr:colOff>-211680</xdr:colOff>
                    <xdr:row>20</xdr:row>
                    <xdr:rowOff>173520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47" name="">
              <controlPr defaultSize="0" locked="1" autoFill="0" autoLine="0" autoPict="0" print="true" altText="C2_OK">
                <anchor moveWithCells="true" sizeWithCells="false">
                  <from>
                    <xdr:col>3</xdr:col>
                    <xdr:colOff>180000</xdr:colOff>
                    <xdr:row>21</xdr:row>
                    <xdr:rowOff>15840</xdr:rowOff>
                  </from>
                  <to>
                    <xdr:col>4</xdr:col>
                    <xdr:colOff>-247680</xdr:colOff>
                    <xdr:row>22</xdr:row>
                    <xdr:rowOff>5040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48" name="">
              <controlPr defaultSize="0" locked="1" autoFill="0" autoLine="0" autoPict="0" print="true" altText="C2_FAILED">
                <anchor moveWithCells="true" sizeWithCells="false">
                  <from>
                    <xdr:col>4</xdr:col>
                    <xdr:colOff>229680</xdr:colOff>
                    <xdr:row>21</xdr:row>
                    <xdr:rowOff>15480</xdr:rowOff>
                  </from>
                  <to>
                    <xdr:col>5</xdr:col>
                    <xdr:colOff>-198000</xdr:colOff>
                    <xdr:row>22</xdr:row>
                    <xdr:rowOff>4680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49" name="">
              <controlPr defaultSize="0" locked="1" autoFill="0" autoLine="0" autoPict="0" print="true" altText="C2_NOT_TESTED">
                <anchor moveWithCells="true" sizeWithCells="false">
                  <from>
                    <xdr:col>5</xdr:col>
                    <xdr:colOff>221400</xdr:colOff>
                    <xdr:row>21</xdr:row>
                    <xdr:rowOff>15840</xdr:rowOff>
                  </from>
                  <to>
                    <xdr:col>6</xdr:col>
                    <xdr:colOff>-206280</xdr:colOff>
                    <xdr:row>22</xdr:row>
                    <xdr:rowOff>5040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0" name="">
              <controlPr defaultSize="0" locked="1" autoFill="0" autoLine="0" autoPict="0" print="true" altText="C2_N/A">
                <anchor moveWithCells="true" sizeWithCells="false">
                  <from>
                    <xdr:col>6</xdr:col>
                    <xdr:colOff>216000</xdr:colOff>
                    <xdr:row>21</xdr:row>
                    <xdr:rowOff>16200</xdr:rowOff>
                  </from>
                  <to>
                    <xdr:col>7</xdr:col>
                    <xdr:colOff>-211680</xdr:colOff>
                    <xdr:row>22</xdr:row>
                    <xdr:rowOff>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1" name="">
              <controlPr defaultSize="0" locked="1" autoFill="0" autoLine="0" autoPict="0" print="true" altText="C3_OK">
                <anchor moveWithCells="true" sizeWithCells="false">
                  <from>
                    <xdr:col>3</xdr:col>
                    <xdr:colOff>180000</xdr:colOff>
                    <xdr:row>22</xdr:row>
                    <xdr:rowOff>17280</xdr:rowOff>
                  </from>
                  <to>
                    <xdr:col>4</xdr:col>
                    <xdr:colOff>-247680</xdr:colOff>
                    <xdr:row>23</xdr:row>
                    <xdr:rowOff>6840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2" name="">
              <controlPr defaultSize="0" locked="1" autoFill="0" autoLine="0" autoPict="0" print="true" altText="C3_FAILED">
                <anchor moveWithCells="true" sizeWithCells="false">
                  <from>
                    <xdr:col>4</xdr:col>
                    <xdr:colOff>229680</xdr:colOff>
                    <xdr:row>22</xdr:row>
                    <xdr:rowOff>17280</xdr:rowOff>
                  </from>
                  <to>
                    <xdr:col>5</xdr:col>
                    <xdr:colOff>-198000</xdr:colOff>
                    <xdr:row>23</xdr:row>
                    <xdr:rowOff>6840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3" name="">
              <controlPr defaultSize="0" locked="1" autoFill="0" autoLine="0" autoPict="0" print="true" altText="C3_NOT_TESTED">
                <anchor moveWithCells="true" sizeWithCells="false">
                  <from>
                    <xdr:col>5</xdr:col>
                    <xdr:colOff>221400</xdr:colOff>
                    <xdr:row>22</xdr:row>
                    <xdr:rowOff>17280</xdr:rowOff>
                  </from>
                  <to>
                    <xdr:col>6</xdr:col>
                    <xdr:colOff>-206280</xdr:colOff>
                    <xdr:row>23</xdr:row>
                    <xdr:rowOff>6840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4" name="">
              <controlPr defaultSize="0" locked="1" autoFill="0" autoLine="0" autoPict="0" print="true" altText="C3_N/A">
                <anchor moveWithCells="true" sizeWithCells="false">
                  <from>
                    <xdr:col>6</xdr:col>
                    <xdr:colOff>216000</xdr:colOff>
                    <xdr:row>22</xdr:row>
                    <xdr:rowOff>17640</xdr:rowOff>
                  </from>
                  <to>
                    <xdr:col>7</xdr:col>
                    <xdr:colOff>-211680</xdr:colOff>
                    <xdr:row>23</xdr:row>
                    <xdr:rowOff>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5" name="">
              <controlPr defaultSize="0" locked="1" autoFill="0" autoLine="0" autoPict="0" print="true" altText="L1_OK">
                <anchor moveWithCells="true" sizeWithCells="false">
                  <from>
                    <xdr:col>3</xdr:col>
                    <xdr:colOff>180000</xdr:colOff>
                    <xdr:row>24</xdr:row>
                    <xdr:rowOff>182520</xdr:rowOff>
                  </from>
                  <to>
                    <xdr:col>4</xdr:col>
                    <xdr:colOff>-247680</xdr:colOff>
                    <xdr:row>25</xdr:row>
                    <xdr:rowOff>172080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6" name="">
              <controlPr defaultSize="0" locked="1" autoFill="0" autoLine="0" autoPict="0" print="true" altText="L1_FAILED">
                <anchor moveWithCells="true" sizeWithCells="false">
                  <from>
                    <xdr:col>4</xdr:col>
                    <xdr:colOff>229680</xdr:colOff>
                    <xdr:row>24</xdr:row>
                    <xdr:rowOff>182520</xdr:rowOff>
                  </from>
                  <to>
                    <xdr:col>5</xdr:col>
                    <xdr:colOff>-198000</xdr:colOff>
                    <xdr:row>25</xdr:row>
                    <xdr:rowOff>172080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57" name="">
              <controlPr defaultSize="0" locked="1" autoFill="0" autoLine="0" autoPict="0" print="true" altText="L1_NOT_TESTED">
                <anchor moveWithCells="true" sizeWithCells="false">
                  <from>
                    <xdr:col>5</xdr:col>
                    <xdr:colOff>221400</xdr:colOff>
                    <xdr:row>24</xdr:row>
                    <xdr:rowOff>182520</xdr:rowOff>
                  </from>
                  <to>
                    <xdr:col>6</xdr:col>
                    <xdr:colOff>-206280</xdr:colOff>
                    <xdr:row>25</xdr:row>
                    <xdr:rowOff>172080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8" name="">
              <controlPr defaultSize="0" locked="1" autoFill="0" autoLine="0" autoPict="0" print="true" altText="L1_N/A">
                <anchor moveWithCells="true" sizeWithCells="false">
                  <from>
                    <xdr:col>6</xdr:col>
                    <xdr:colOff>216000</xdr:colOff>
                    <xdr:row>24</xdr:row>
                    <xdr:rowOff>182520</xdr:rowOff>
                  </from>
                  <to>
                    <xdr:col>7</xdr:col>
                    <xdr:colOff>-211680</xdr:colOff>
                    <xdr:row>25</xdr:row>
                    <xdr:rowOff>172080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59" name="">
              <controlPr defaultSize="0" locked="1" autoFill="0" autoLine="0" autoPict="0" print="true" altText="L2_OK">
                <anchor moveWithCells="true" sizeWithCells="false">
                  <from>
                    <xdr:col>3</xdr:col>
                    <xdr:colOff>180000</xdr:colOff>
                    <xdr:row>26</xdr:row>
                    <xdr:rowOff>54360</xdr:rowOff>
                  </from>
                  <to>
                    <xdr:col>4</xdr:col>
                    <xdr:colOff>-247680</xdr:colOff>
                    <xdr:row>27</xdr:row>
                    <xdr:rowOff>-68760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60" name="">
              <controlPr defaultSize="0" locked="1" autoFill="0" autoLine="0" autoPict="0" print="true" altText="L2_FAILED">
                <anchor moveWithCells="true" sizeWithCells="false">
                  <from>
                    <xdr:col>4</xdr:col>
                    <xdr:colOff>229680</xdr:colOff>
                    <xdr:row>26</xdr:row>
                    <xdr:rowOff>54360</xdr:rowOff>
                  </from>
                  <to>
                    <xdr:col>5</xdr:col>
                    <xdr:colOff>-198000</xdr:colOff>
                    <xdr:row>27</xdr:row>
                    <xdr:rowOff>-68760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1" name="">
              <controlPr defaultSize="0" locked="1" autoFill="0" autoLine="0" autoPict="0" print="true" altText="L2_NOT_TESTED">
                <anchor moveWithCells="true" sizeWithCells="false">
                  <from>
                    <xdr:col>5</xdr:col>
                    <xdr:colOff>221400</xdr:colOff>
                    <xdr:row>26</xdr:row>
                    <xdr:rowOff>54360</xdr:rowOff>
                  </from>
                  <to>
                    <xdr:col>6</xdr:col>
                    <xdr:colOff>-206280</xdr:colOff>
                    <xdr:row>27</xdr:row>
                    <xdr:rowOff>-68760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2" name="">
              <controlPr defaultSize="0" locked="1" autoFill="0" autoLine="0" autoPict="0" print="true" altText="L2_N/A">
                <anchor moveWithCells="true" sizeWithCells="false">
                  <from>
                    <xdr:col>6</xdr:col>
                    <xdr:colOff>216000</xdr:colOff>
                    <xdr:row>26</xdr:row>
                    <xdr:rowOff>54720</xdr:rowOff>
                  </from>
                  <to>
                    <xdr:col>7</xdr:col>
                    <xdr:colOff>-211680</xdr:colOff>
                    <xdr:row>27</xdr:row>
                    <xdr:rowOff>-68400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63" name="">
              <controlPr defaultSize="0" locked="1" autoFill="0" autoLine="0" autoPict="0" print="true" altText="L3_OK">
                <anchor moveWithCells="true" sizeWithCells="false">
                  <from>
                    <xdr:col>3</xdr:col>
                    <xdr:colOff>180000</xdr:colOff>
                    <xdr:row>27</xdr:row>
                    <xdr:rowOff>1080</xdr:rowOff>
                  </from>
                  <to>
                    <xdr:col>4</xdr:col>
                    <xdr:colOff>-247680</xdr:colOff>
                    <xdr:row>28</xdr:row>
                    <xdr:rowOff>-9360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4" name="">
              <controlPr defaultSize="0" locked="1" autoFill="0" autoLine="0" autoPict="0" print="true" altText="L3_FAILED">
                <anchor moveWithCells="true" sizeWithCells="false">
                  <from>
                    <xdr:col>4</xdr:col>
                    <xdr:colOff>229680</xdr:colOff>
                    <xdr:row>27</xdr:row>
                    <xdr:rowOff>1080</xdr:rowOff>
                  </from>
                  <to>
                    <xdr:col>5</xdr:col>
                    <xdr:colOff>-198000</xdr:colOff>
                    <xdr:row>28</xdr:row>
                    <xdr:rowOff>-9360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5" name="">
              <controlPr defaultSize="0" locked="1" autoFill="0" autoLine="0" autoPict="0" print="true" altText="L3_NOT_TESTED">
                <anchor moveWithCells="true" sizeWithCells="false">
                  <from>
                    <xdr:col>5</xdr:col>
                    <xdr:colOff>221400</xdr:colOff>
                    <xdr:row>27</xdr:row>
                    <xdr:rowOff>1080</xdr:rowOff>
                  </from>
                  <to>
                    <xdr:col>6</xdr:col>
                    <xdr:colOff>-206280</xdr:colOff>
                    <xdr:row>28</xdr:row>
                    <xdr:rowOff>-9360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6" name="">
              <controlPr defaultSize="0" locked="1" autoFill="0" autoLine="0" autoPict="0" print="true" altText="L3_N/A">
                <anchor moveWithCells="true" sizeWithCells="false">
                  <from>
                    <xdr:col>6</xdr:col>
                    <xdr:colOff>216000</xdr:colOff>
                    <xdr:row>27</xdr:row>
                    <xdr:rowOff>1080</xdr:rowOff>
                  </from>
                  <to>
                    <xdr:col>7</xdr:col>
                    <xdr:colOff>-211680</xdr:colOff>
                    <xdr:row>28</xdr:row>
                    <xdr:rowOff>-9360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7" name="">
              <controlPr defaultSize="0" locked="1" autoFill="0" autoLine="0" autoPict="0" print="true" altText="U1_OK">
                <anchor moveWithCells="true" sizeWithCells="false">
                  <from>
                    <xdr:col>3</xdr:col>
                    <xdr:colOff>180000</xdr:colOff>
                    <xdr:row>30</xdr:row>
                    <xdr:rowOff>18720</xdr:rowOff>
                  </from>
                  <to>
                    <xdr:col>4</xdr:col>
                    <xdr:colOff>-247680</xdr:colOff>
                    <xdr:row>31</xdr:row>
                    <xdr:rowOff>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8" name="">
              <controlPr defaultSize="0" locked="1" autoFill="0" autoLine="0" autoPict="0" print="true" altText="U1_FAILED">
                <anchor moveWithCells="true" sizeWithCells="false">
                  <from>
                    <xdr:col>4</xdr:col>
                    <xdr:colOff>229680</xdr:colOff>
                    <xdr:row>30</xdr:row>
                    <xdr:rowOff>18720</xdr:rowOff>
                  </from>
                  <to>
                    <xdr:col>5</xdr:col>
                    <xdr:colOff>-198000</xdr:colOff>
                    <xdr:row>31</xdr:row>
                    <xdr:rowOff>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69" name="">
              <controlPr defaultSize="0" locked="1" autoFill="0" autoLine="0" autoPict="0" print="true" altText="U1_NOT_TESTED">
                <anchor moveWithCells="true" sizeWithCells="false">
                  <from>
                    <xdr:col>5</xdr:col>
                    <xdr:colOff>221400</xdr:colOff>
                    <xdr:row>30</xdr:row>
                    <xdr:rowOff>18720</xdr:rowOff>
                  </from>
                  <to>
                    <xdr:col>6</xdr:col>
                    <xdr:colOff>-206280</xdr:colOff>
                    <xdr:row>31</xdr:row>
                    <xdr:rowOff>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70" name="">
              <controlPr defaultSize="0" locked="1" autoFill="0" autoLine="0" autoPict="0" print="true" altText="U1_N/A">
                <anchor moveWithCells="true" sizeWithCells="false">
                  <from>
                    <xdr:col>6</xdr:col>
                    <xdr:colOff>216000</xdr:colOff>
                    <xdr:row>30</xdr:row>
                    <xdr:rowOff>19080</xdr:rowOff>
                  </from>
                  <to>
                    <xdr:col>7</xdr:col>
                    <xdr:colOff>-211680</xdr:colOff>
                    <xdr:row>31</xdr:row>
                    <xdr:rowOff>8640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71" name="">
              <controlPr defaultSize="0" locked="1" autoFill="0" autoLine="0" autoPict="0" print="true" altText="U2_OK">
                <anchor moveWithCells="true" sizeWithCells="false">
                  <from>
                    <xdr:col>3</xdr:col>
                    <xdr:colOff>180000</xdr:colOff>
                    <xdr:row>31</xdr:row>
                    <xdr:rowOff>8280</xdr:rowOff>
                  </from>
                  <to>
                    <xdr:col>4</xdr:col>
                    <xdr:colOff>-247680</xdr:colOff>
                    <xdr:row>32</xdr:row>
                    <xdr:rowOff>-2520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72" name="">
              <controlPr defaultSize="0" locked="1" autoFill="0" autoLine="0" autoPict="0" print="true" altText="U2_FAILED">
                <anchor moveWithCells="true" sizeWithCells="false">
                  <from>
                    <xdr:col>4</xdr:col>
                    <xdr:colOff>229680</xdr:colOff>
                    <xdr:row>31</xdr:row>
                    <xdr:rowOff>8280</xdr:rowOff>
                  </from>
                  <to>
                    <xdr:col>5</xdr:col>
                    <xdr:colOff>-198000</xdr:colOff>
                    <xdr:row>32</xdr:row>
                    <xdr:rowOff>-2520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73" name="">
              <controlPr defaultSize="0" locked="1" autoFill="0" autoLine="0" autoPict="0" print="true" altText="U2_NOT_TESTED">
                <anchor moveWithCells="true" sizeWithCells="false">
                  <from>
                    <xdr:col>5</xdr:col>
                    <xdr:colOff>221400</xdr:colOff>
                    <xdr:row>31</xdr:row>
                    <xdr:rowOff>8280</xdr:rowOff>
                  </from>
                  <to>
                    <xdr:col>6</xdr:col>
                    <xdr:colOff>-206280</xdr:colOff>
                    <xdr:row>32</xdr:row>
                    <xdr:rowOff>-2520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74" name="">
              <controlPr defaultSize="0" locked="1" autoFill="0" autoLine="0" autoPict="0" print="true" altText="U2_N/A">
                <anchor moveWithCells="true" sizeWithCells="false">
                  <from>
                    <xdr:col>6</xdr:col>
                    <xdr:colOff>216000</xdr:colOff>
                    <xdr:row>31</xdr:row>
                    <xdr:rowOff>8640</xdr:rowOff>
                  </from>
                  <to>
                    <xdr:col>7</xdr:col>
                    <xdr:colOff>-211680</xdr:colOff>
                    <xdr:row>32</xdr:row>
                    <xdr:rowOff>-2160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5" name="">
              <controlPr defaultSize="0" locked="1" autoFill="0" autoLine="0" autoPict="0" print="true" altText="U3_OK">
                <anchor moveWithCells="true" sizeWithCells="false">
                  <from>
                    <xdr:col>3</xdr:col>
                    <xdr:colOff>180000</xdr:colOff>
                    <xdr:row>32</xdr:row>
                    <xdr:rowOff>12240</xdr:rowOff>
                  </from>
                  <to>
                    <xdr:col>4</xdr:col>
                    <xdr:colOff>-247680</xdr:colOff>
                    <xdr:row>33</xdr:row>
                    <xdr:rowOff>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76" name="">
              <controlPr defaultSize="0" locked="1" autoFill="0" autoLine="0" autoPict="0" print="true" altText="U3_FAILED">
                <anchor moveWithCells="true" sizeWithCells="false">
                  <from>
                    <xdr:col>4</xdr:col>
                    <xdr:colOff>229680</xdr:colOff>
                    <xdr:row>32</xdr:row>
                    <xdr:rowOff>12240</xdr:rowOff>
                  </from>
                  <to>
                    <xdr:col>5</xdr:col>
                    <xdr:colOff>-198000</xdr:colOff>
                    <xdr:row>33</xdr:row>
                    <xdr:rowOff>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77" name="">
              <controlPr defaultSize="0" locked="1" autoFill="0" autoLine="0" autoPict="0" print="true" altText="U3_NOT_TESTED">
                <anchor moveWithCells="true" sizeWithCells="false">
                  <from>
                    <xdr:col>5</xdr:col>
                    <xdr:colOff>221400</xdr:colOff>
                    <xdr:row>32</xdr:row>
                    <xdr:rowOff>12240</xdr:rowOff>
                  </from>
                  <to>
                    <xdr:col>6</xdr:col>
                    <xdr:colOff>-206280</xdr:colOff>
                    <xdr:row>33</xdr:row>
                    <xdr:rowOff>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78" name="">
              <controlPr defaultSize="0" locked="1" autoFill="0" autoLine="0" autoPict="0" print="true" altText="U3_N/A">
                <anchor moveWithCells="true" sizeWithCells="false">
                  <from>
                    <xdr:col>6</xdr:col>
                    <xdr:colOff>216000</xdr:colOff>
                    <xdr:row>32</xdr:row>
                    <xdr:rowOff>12600</xdr:rowOff>
                  </from>
                  <to>
                    <xdr:col>7</xdr:col>
                    <xdr:colOff>-211680</xdr:colOff>
                    <xdr:row>33</xdr:row>
                    <xdr:rowOff>2160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79" name="">
              <controlPr defaultSize="0" locked="1" autoFill="0" autoLine="0" autoPict="0" print="true" altText="U4_OK">
                <anchor moveWithCells="true" sizeWithCells="false">
                  <from>
                    <xdr:col>3</xdr:col>
                    <xdr:colOff>180000</xdr:colOff>
                    <xdr:row>33</xdr:row>
                    <xdr:rowOff>10440</xdr:rowOff>
                  </from>
                  <to>
                    <xdr:col>4</xdr:col>
                    <xdr:colOff>-247680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80" name="">
              <controlPr defaultSize="0" locked="1" autoFill="0" autoLine="0" autoPict="0" print="true" altText="U4_FAILED">
                <anchor moveWithCells="true" sizeWithCells="false">
                  <from>
                    <xdr:col>4</xdr:col>
                    <xdr:colOff>229680</xdr:colOff>
                    <xdr:row>33</xdr:row>
                    <xdr:rowOff>10440</xdr:rowOff>
                  </from>
                  <to>
                    <xdr:col>5</xdr:col>
                    <xdr:colOff>-198000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81" name="">
              <controlPr defaultSize="0" locked="1" autoFill="0" autoLine="0" autoPict="0" print="true" altText="U4_NOT_TESTED">
                <anchor moveWithCells="true" sizeWithCells="false">
                  <from>
                    <xdr:col>5</xdr:col>
                    <xdr:colOff>221400</xdr:colOff>
                    <xdr:row>33</xdr:row>
                    <xdr:rowOff>10440</xdr:rowOff>
                  </from>
                  <to>
                    <xdr:col>6</xdr:col>
                    <xdr:colOff>-206280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82" name="">
              <controlPr defaultSize="0" locked="1" autoFill="0" autoLine="0" autoPict="0" print="true" altText="U4_N/A">
                <anchor moveWithCells="true" sizeWithCells="false">
                  <from>
                    <xdr:col>6</xdr:col>
                    <xdr:colOff>216000</xdr:colOff>
                    <xdr:row>33</xdr:row>
                    <xdr:rowOff>10440</xdr:rowOff>
                  </from>
                  <to>
                    <xdr:col>7</xdr:col>
                    <xdr:colOff>-211680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83" name="">
              <controlPr defaultSize="0" locked="1" autoFill="0" autoLine="0" autoPict="0" print="true" altText="U5_OK">
                <anchor moveWithCells="true" sizeWithCells="false">
                  <from>
                    <xdr:col>3</xdr:col>
                    <xdr:colOff>180000</xdr:colOff>
                    <xdr:row>34</xdr:row>
                    <xdr:rowOff>5400</xdr:rowOff>
                  </from>
                  <to>
                    <xdr:col>4</xdr:col>
                    <xdr:colOff>-247680</xdr:colOff>
                    <xdr:row>35</xdr:row>
                    <xdr:rowOff>-117360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84" name="">
              <controlPr defaultSize="0" locked="1" autoFill="0" autoLine="0" autoPict="0" print="true" altText="U5_FAILED">
                <anchor moveWithCells="true" sizeWithCells="false">
                  <from>
                    <xdr:col>4</xdr:col>
                    <xdr:colOff>229680</xdr:colOff>
                    <xdr:row>34</xdr:row>
                    <xdr:rowOff>5400</xdr:rowOff>
                  </from>
                  <to>
                    <xdr:col>5</xdr:col>
                    <xdr:colOff>-198000</xdr:colOff>
                    <xdr:row>35</xdr:row>
                    <xdr:rowOff>-117360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85" name="">
              <controlPr defaultSize="0" locked="1" autoFill="0" autoLine="0" autoPict="0" print="true" altText="U5_NOT_TESTED">
                <anchor moveWithCells="true" sizeWithCells="false">
                  <from>
                    <xdr:col>5</xdr:col>
                    <xdr:colOff>221400</xdr:colOff>
                    <xdr:row>34</xdr:row>
                    <xdr:rowOff>5400</xdr:rowOff>
                  </from>
                  <to>
                    <xdr:col>6</xdr:col>
                    <xdr:colOff>-206280</xdr:colOff>
                    <xdr:row>35</xdr:row>
                    <xdr:rowOff>-117360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86" name="">
              <controlPr defaultSize="0" locked="1" autoFill="0" autoLine="0" autoPict="0" print="true" altText="U5_N/A">
                <anchor moveWithCells="true" sizeWithCells="false">
                  <from>
                    <xdr:col>6</xdr:col>
                    <xdr:colOff>216000</xdr:colOff>
                    <xdr:row>34</xdr:row>
                    <xdr:rowOff>5400</xdr:rowOff>
                  </from>
                  <to>
                    <xdr:col>7</xdr:col>
                    <xdr:colOff>-211680</xdr:colOff>
                    <xdr:row>35</xdr:row>
                    <xdr:rowOff>-117360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87" name="">
              <controlPr defaultSize="0" locked="1" autoFill="0" autoLine="0" autoPict="0" print="true" altText="U6_OK">
                <anchor moveWithCells="true" sizeWithCells="false">
                  <from>
                    <xdr:col>3</xdr:col>
                    <xdr:colOff>180000</xdr:colOff>
                    <xdr:row>34</xdr:row>
                    <xdr:rowOff>185400</xdr:rowOff>
                  </from>
                  <to>
                    <xdr:col>4</xdr:col>
                    <xdr:colOff>-247680</xdr:colOff>
                    <xdr:row>35</xdr:row>
                    <xdr:rowOff>62640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88" name="">
              <controlPr defaultSize="0" locked="1" autoFill="0" autoLine="0" autoPict="0" print="true" altText="U6_FAILED">
                <anchor moveWithCells="true" sizeWithCells="false">
                  <from>
                    <xdr:col>4</xdr:col>
                    <xdr:colOff>229680</xdr:colOff>
                    <xdr:row>34</xdr:row>
                    <xdr:rowOff>185400</xdr:rowOff>
                  </from>
                  <to>
                    <xdr:col>5</xdr:col>
                    <xdr:colOff>-198000</xdr:colOff>
                    <xdr:row>35</xdr:row>
                    <xdr:rowOff>62640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9" name="">
              <controlPr defaultSize="0" locked="1" autoFill="0" autoLine="0" autoPict="0" print="true" altText="U6_NOT_TESTED">
                <anchor moveWithCells="true" sizeWithCells="false">
                  <from>
                    <xdr:col>5</xdr:col>
                    <xdr:colOff>221400</xdr:colOff>
                    <xdr:row>34</xdr:row>
                    <xdr:rowOff>185400</xdr:rowOff>
                  </from>
                  <to>
                    <xdr:col>6</xdr:col>
                    <xdr:colOff>-206280</xdr:colOff>
                    <xdr:row>35</xdr:row>
                    <xdr:rowOff>62640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90" name="">
              <controlPr defaultSize="0" locked="1" autoFill="0" autoLine="0" autoPict="0" print="true" altText="U6_N/A">
                <anchor moveWithCells="true" sizeWithCells="false">
                  <from>
                    <xdr:col>6</xdr:col>
                    <xdr:colOff>216000</xdr:colOff>
                    <xdr:row>34</xdr:row>
                    <xdr:rowOff>185400</xdr:rowOff>
                  </from>
                  <to>
                    <xdr:col>7</xdr:col>
                    <xdr:colOff>-211680</xdr:colOff>
                    <xdr:row>35</xdr:row>
                    <xdr:rowOff>62640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91" name="">
              <controlPr defaultSize="0" locked="1" autoFill="0" autoLine="0" autoPict="0" print="true" altText="U7_OK">
                <anchor moveWithCells="true" sizeWithCells="false">
                  <from>
                    <xdr:col>3</xdr:col>
                    <xdr:colOff>180000</xdr:colOff>
                    <xdr:row>36</xdr:row>
                    <xdr:rowOff>15480</xdr:rowOff>
                  </from>
                  <to>
                    <xdr:col>4</xdr:col>
                    <xdr:colOff>-247680</xdr:colOff>
                    <xdr:row>37</xdr:row>
                    <xdr:rowOff>4680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92" name="">
              <controlPr defaultSize="0" locked="1" autoFill="0" autoLine="0" autoPict="0" print="true" altText="U7_FAILED">
                <anchor moveWithCells="true" sizeWithCells="false">
                  <from>
                    <xdr:col>4</xdr:col>
                    <xdr:colOff>229680</xdr:colOff>
                    <xdr:row>36</xdr:row>
                    <xdr:rowOff>15120</xdr:rowOff>
                  </from>
                  <to>
                    <xdr:col>5</xdr:col>
                    <xdr:colOff>-198000</xdr:colOff>
                    <xdr:row>37</xdr:row>
                    <xdr:rowOff>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93" name="">
              <controlPr defaultSize="0" locked="1" autoFill="0" autoLine="0" autoPict="0" print="true" altText="U7_NOT_TESTED">
                <anchor moveWithCells="true" sizeWithCells="false">
                  <from>
                    <xdr:col>5</xdr:col>
                    <xdr:colOff>221400</xdr:colOff>
                    <xdr:row>36</xdr:row>
                    <xdr:rowOff>15480</xdr:rowOff>
                  </from>
                  <to>
                    <xdr:col>6</xdr:col>
                    <xdr:colOff>-206280</xdr:colOff>
                    <xdr:row>37</xdr:row>
                    <xdr:rowOff>4680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94" name="">
              <controlPr defaultSize="0" locked="1" autoFill="0" autoLine="0" autoPict="0" print="true" altText="U7_N/A">
                <anchor moveWithCells="true" sizeWithCells="false">
                  <from>
                    <xdr:col>6</xdr:col>
                    <xdr:colOff>216000</xdr:colOff>
                    <xdr:row>36</xdr:row>
                    <xdr:rowOff>15840</xdr:rowOff>
                  </from>
                  <to>
                    <xdr:col>7</xdr:col>
                    <xdr:colOff>-211680</xdr:colOff>
                    <xdr:row>37</xdr:row>
                    <xdr:rowOff>5040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95" name="">
              <controlPr defaultSize="0" locked="1" autoFill="0" autoLine="0" autoPict="0" print="true" altText="U8_OK">
                <anchor moveWithCells="true" sizeWithCells="false">
                  <from>
                    <xdr:col>3</xdr:col>
                    <xdr:colOff>180000</xdr:colOff>
                    <xdr:row>37</xdr:row>
                    <xdr:rowOff>17280</xdr:rowOff>
                  </from>
                  <to>
                    <xdr:col>4</xdr:col>
                    <xdr:colOff>-247680</xdr:colOff>
                    <xdr:row>38</xdr:row>
                    <xdr:rowOff>6840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96" name="">
              <controlPr defaultSize="0" locked="1" autoFill="0" autoLine="0" autoPict="0" print="true" altText="U8_FAILED">
                <anchor moveWithCells="true" sizeWithCells="false">
                  <from>
                    <xdr:col>4</xdr:col>
                    <xdr:colOff>229680</xdr:colOff>
                    <xdr:row>37</xdr:row>
                    <xdr:rowOff>17280</xdr:rowOff>
                  </from>
                  <to>
                    <xdr:col>5</xdr:col>
                    <xdr:colOff>-198000</xdr:colOff>
                    <xdr:row>38</xdr:row>
                    <xdr:rowOff>6840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97" name="">
              <controlPr defaultSize="0" locked="1" autoFill="0" autoLine="0" autoPict="0" print="true" altText="U8_NOT_TESTED">
                <anchor moveWithCells="true" sizeWithCells="false">
                  <from>
                    <xdr:col>5</xdr:col>
                    <xdr:colOff>221400</xdr:colOff>
                    <xdr:row>37</xdr:row>
                    <xdr:rowOff>17280</xdr:rowOff>
                  </from>
                  <to>
                    <xdr:col>6</xdr:col>
                    <xdr:colOff>-206280</xdr:colOff>
                    <xdr:row>38</xdr:row>
                    <xdr:rowOff>6840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98" name="">
              <controlPr defaultSize="0" locked="1" autoFill="0" autoLine="0" autoPict="0" print="true" altText="U8_N/A">
                <anchor moveWithCells="true" sizeWithCells="false">
                  <from>
                    <xdr:col>6</xdr:col>
                    <xdr:colOff>216000</xdr:colOff>
                    <xdr:row>37</xdr:row>
                    <xdr:rowOff>17640</xdr:rowOff>
                  </from>
                  <to>
                    <xdr:col>7</xdr:col>
                    <xdr:colOff>-211680</xdr:colOff>
                    <xdr:row>38</xdr:row>
                    <xdr:rowOff>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99" name="">
              <controlPr defaultSize="0" locked="1" autoFill="0" autoLine="0" autoPict="0" print="true" altText="U9_OK">
                <anchor moveWithCells="true" sizeWithCells="false">
                  <from>
                    <xdr:col>3</xdr:col>
                    <xdr:colOff>180000</xdr:colOff>
                    <xdr:row>38</xdr:row>
                    <xdr:rowOff>48600</xdr:rowOff>
                  </from>
                  <to>
                    <xdr:col>4</xdr:col>
                    <xdr:colOff>-247680</xdr:colOff>
                    <xdr:row>39</xdr:row>
                    <xdr:rowOff>-74160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00" name="">
              <controlPr defaultSize="0" locked="1" autoFill="0" autoLine="0" autoPict="0" print="true" altText="U9_FAILED">
                <anchor moveWithCells="true" sizeWithCells="false">
                  <from>
                    <xdr:col>4</xdr:col>
                    <xdr:colOff>229680</xdr:colOff>
                    <xdr:row>38</xdr:row>
                    <xdr:rowOff>48240</xdr:rowOff>
                  </from>
                  <to>
                    <xdr:col>5</xdr:col>
                    <xdr:colOff>-198000</xdr:colOff>
                    <xdr:row>39</xdr:row>
                    <xdr:rowOff>-74520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01" name="">
              <controlPr defaultSize="0" locked="1" autoFill="0" autoLine="0" autoPict="0" print="true" altText="U9_NOT_TESTED">
                <anchor moveWithCells="true" sizeWithCells="false">
                  <from>
                    <xdr:col>5</xdr:col>
                    <xdr:colOff>221400</xdr:colOff>
                    <xdr:row>38</xdr:row>
                    <xdr:rowOff>48600</xdr:rowOff>
                  </from>
                  <to>
                    <xdr:col>6</xdr:col>
                    <xdr:colOff>-206280</xdr:colOff>
                    <xdr:row>39</xdr:row>
                    <xdr:rowOff>-74160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02" name="">
              <controlPr defaultSize="0" locked="1" autoFill="0" autoLine="0" autoPict="0" print="true" altText="U9_N/A">
                <anchor moveWithCells="true" sizeWithCells="false">
                  <from>
                    <xdr:col>6</xdr:col>
                    <xdr:colOff>216000</xdr:colOff>
                    <xdr:row>38</xdr:row>
                    <xdr:rowOff>48960</xdr:rowOff>
                  </from>
                  <to>
                    <xdr:col>7</xdr:col>
                    <xdr:colOff>-211680</xdr:colOff>
                    <xdr:row>39</xdr:row>
                    <xdr:rowOff>-73800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03" name="">
              <controlPr defaultSize="0" locked="1" autoFill="0" autoLine="0" autoPict="0" print="true" altText="G1_OK">
                <anchor moveWithCells="true" sizeWithCells="false">
                  <from>
                    <xdr:col>3</xdr:col>
                    <xdr:colOff>180360</xdr:colOff>
                    <xdr:row>40</xdr:row>
                    <xdr:rowOff>189360</xdr:rowOff>
                  </from>
                  <to>
                    <xdr:col>4</xdr:col>
                    <xdr:colOff>-247320</xdr:colOff>
                    <xdr:row>41</xdr:row>
                    <xdr:rowOff>179280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04" name="">
              <controlPr defaultSize="0" locked="1" autoFill="0" autoLine="0" autoPict="0" print="true" altText="G1_FAILED">
                <anchor moveWithCells="true" sizeWithCells="false">
                  <from>
                    <xdr:col>4</xdr:col>
                    <xdr:colOff>229680</xdr:colOff>
                    <xdr:row>40</xdr:row>
                    <xdr:rowOff>189360</xdr:rowOff>
                  </from>
                  <to>
                    <xdr:col>5</xdr:col>
                    <xdr:colOff>-198000</xdr:colOff>
                    <xdr:row>41</xdr:row>
                    <xdr:rowOff>179280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05" name="">
              <controlPr defaultSize="0" locked="1" autoFill="0" autoLine="0" autoPict="0" print="true" altText="G1_NOT_TESTED">
                <anchor moveWithCells="true" sizeWithCells="false">
                  <from>
                    <xdr:col>5</xdr:col>
                    <xdr:colOff>221760</xdr:colOff>
                    <xdr:row>40</xdr:row>
                    <xdr:rowOff>189360</xdr:rowOff>
                  </from>
                  <to>
                    <xdr:col>6</xdr:col>
                    <xdr:colOff>-205920</xdr:colOff>
                    <xdr:row>41</xdr:row>
                    <xdr:rowOff>179280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06" name="">
              <controlPr defaultSize="0" locked="1" autoFill="0" autoLine="0" autoPict="0" print="true" altText="G1_N/A">
                <anchor moveWithCells="true" sizeWithCells="false">
                  <from>
                    <xdr:col>6</xdr:col>
                    <xdr:colOff>216000</xdr:colOff>
                    <xdr:row>40</xdr:row>
                    <xdr:rowOff>189360</xdr:rowOff>
                  </from>
                  <to>
                    <xdr:col>7</xdr:col>
                    <xdr:colOff>-211680</xdr:colOff>
                    <xdr:row>41</xdr:row>
                    <xdr:rowOff>179280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07" name="">
              <controlPr defaultSize="0" locked="1" autoFill="0" autoLine="0" autoPict="0" print="true" altText="G2_OK">
                <anchor moveWithCells="true" sizeWithCells="false">
                  <from>
                    <xdr:col>3</xdr:col>
                    <xdr:colOff>180360</xdr:colOff>
                    <xdr:row>41</xdr:row>
                    <xdr:rowOff>185760</xdr:rowOff>
                  </from>
                  <to>
                    <xdr:col>4</xdr:col>
                    <xdr:colOff>-247320</xdr:colOff>
                    <xdr:row>42</xdr:row>
                    <xdr:rowOff>174960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08" name="">
              <controlPr defaultSize="0" locked="1" autoFill="0" autoLine="0" autoPict="0" print="true" altText="G2_FAILED">
                <anchor moveWithCells="true" sizeWithCells="false">
                  <from>
                    <xdr:col>4</xdr:col>
                    <xdr:colOff>229680</xdr:colOff>
                    <xdr:row>41</xdr:row>
                    <xdr:rowOff>185760</xdr:rowOff>
                  </from>
                  <to>
                    <xdr:col>5</xdr:col>
                    <xdr:colOff>-198000</xdr:colOff>
                    <xdr:row>42</xdr:row>
                    <xdr:rowOff>174960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09" name="">
              <controlPr defaultSize="0" locked="1" autoFill="0" autoLine="0" autoPict="0" print="true" altText="G2_NOT_TESTED">
                <anchor moveWithCells="true" sizeWithCells="false">
                  <from>
                    <xdr:col>5</xdr:col>
                    <xdr:colOff>221760</xdr:colOff>
                    <xdr:row>41</xdr:row>
                    <xdr:rowOff>185760</xdr:rowOff>
                  </from>
                  <to>
                    <xdr:col>6</xdr:col>
                    <xdr:colOff>-205920</xdr:colOff>
                    <xdr:row>42</xdr:row>
                    <xdr:rowOff>174960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10" name="">
              <controlPr defaultSize="0" locked="1" autoFill="0" autoLine="0" autoPict="0" print="true" altText="G2_N/A">
                <anchor moveWithCells="true" sizeWithCells="false">
                  <from>
                    <xdr:col>6</xdr:col>
                    <xdr:colOff>216000</xdr:colOff>
                    <xdr:row>41</xdr:row>
                    <xdr:rowOff>185760</xdr:rowOff>
                  </from>
                  <to>
                    <xdr:col>7</xdr:col>
                    <xdr:colOff>-211680</xdr:colOff>
                    <xdr:row>42</xdr:row>
                    <xdr:rowOff>174960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11" name="">
              <controlPr defaultSize="0" locked="1" autoFill="0" autoLine="0" autoPict="0" print="true" altText="G3_OK">
                <anchor moveWithCells="true" sizeWithCells="false">
                  <from>
                    <xdr:col>3</xdr:col>
                    <xdr:colOff>180360</xdr:colOff>
                    <xdr:row>43</xdr:row>
                    <xdr:rowOff>7920</xdr:rowOff>
                  </from>
                  <to>
                    <xdr:col>4</xdr:col>
                    <xdr:colOff>-247320</xdr:colOff>
                    <xdr:row>44</xdr:row>
                    <xdr:rowOff>-2520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12" name="">
              <controlPr defaultSize="0" locked="1" autoFill="0" autoLine="0" autoPict="0" print="true" altText="G3_FAILED">
                <anchor moveWithCells="true" sizeWithCells="false">
                  <from>
                    <xdr:col>4</xdr:col>
                    <xdr:colOff>229680</xdr:colOff>
                    <xdr:row>43</xdr:row>
                    <xdr:rowOff>7920</xdr:rowOff>
                  </from>
                  <to>
                    <xdr:col>5</xdr:col>
                    <xdr:colOff>-198000</xdr:colOff>
                    <xdr:row>44</xdr:row>
                    <xdr:rowOff>-2520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13" name="">
              <controlPr defaultSize="0" locked="1" autoFill="0" autoLine="0" autoPict="0" print="true" altText="G3_NOT_TESTED">
                <anchor moveWithCells="true" sizeWithCells="false">
                  <from>
                    <xdr:col>5</xdr:col>
                    <xdr:colOff>221400</xdr:colOff>
                    <xdr:row>43</xdr:row>
                    <xdr:rowOff>7560</xdr:rowOff>
                  </from>
                  <to>
                    <xdr:col>6</xdr:col>
                    <xdr:colOff>-206280</xdr:colOff>
                    <xdr:row>44</xdr:row>
                    <xdr:rowOff>-2880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14" name="">
              <controlPr defaultSize="0" locked="1" autoFill="0" autoLine="0" autoPict="0" print="true" altText="G3_N/A">
                <anchor moveWithCells="true" sizeWithCells="false">
                  <from>
                    <xdr:col>6</xdr:col>
                    <xdr:colOff>215640</xdr:colOff>
                    <xdr:row>43</xdr:row>
                    <xdr:rowOff>7560</xdr:rowOff>
                  </from>
                  <to>
                    <xdr:col>7</xdr:col>
                    <xdr:colOff>-212040</xdr:colOff>
                    <xdr:row>44</xdr:row>
                    <xdr:rowOff>-2880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15" name="">
              <controlPr defaultSize="0" locked="1" autoFill="0" autoLine="0" autoPict="0" print="true" altText="G4_OK">
                <anchor moveWithCells="true" sizeWithCells="false">
                  <from>
                    <xdr:col>3</xdr:col>
                    <xdr:colOff>180360</xdr:colOff>
                    <xdr:row>44</xdr:row>
                    <xdr:rowOff>2160</xdr:rowOff>
                  </from>
                  <to>
                    <xdr:col>4</xdr:col>
                    <xdr:colOff>-247320</xdr:colOff>
                    <xdr:row>45</xdr:row>
                    <xdr:rowOff>-8280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16" name="">
              <controlPr defaultSize="0" locked="1" autoFill="0" autoLine="0" autoPict="0" print="true" altText="G4_FAILED">
                <anchor moveWithCells="true" sizeWithCells="false">
                  <from>
                    <xdr:col>4</xdr:col>
                    <xdr:colOff>229680</xdr:colOff>
                    <xdr:row>44</xdr:row>
                    <xdr:rowOff>2160</xdr:rowOff>
                  </from>
                  <to>
                    <xdr:col>5</xdr:col>
                    <xdr:colOff>-198000</xdr:colOff>
                    <xdr:row>45</xdr:row>
                    <xdr:rowOff>-8280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17" name="">
              <controlPr defaultSize="0" locked="1" autoFill="0" autoLine="0" autoPict="0" print="true" altText="G4_NOT_TESTED">
                <anchor moveWithCells="true" sizeWithCells="false">
                  <from>
                    <xdr:col>5</xdr:col>
                    <xdr:colOff>221400</xdr:colOff>
                    <xdr:row>44</xdr:row>
                    <xdr:rowOff>2160</xdr:rowOff>
                  </from>
                  <to>
                    <xdr:col>6</xdr:col>
                    <xdr:colOff>-206280</xdr:colOff>
                    <xdr:row>45</xdr:row>
                    <xdr:rowOff>-8280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18" name="">
              <controlPr defaultSize="0" locked="1" autoFill="0" autoLine="0" autoPict="0" print="true" altText="G4_N/A">
                <anchor moveWithCells="true" sizeWithCells="false">
                  <from>
                    <xdr:col>6</xdr:col>
                    <xdr:colOff>215640</xdr:colOff>
                    <xdr:row>44</xdr:row>
                    <xdr:rowOff>2160</xdr:rowOff>
                  </from>
                  <to>
                    <xdr:col>7</xdr:col>
                    <xdr:colOff>-212040</xdr:colOff>
                    <xdr:row>45</xdr:row>
                    <xdr:rowOff>-8280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19" name="">
              <controlPr defaultSize="0" locked="1" autoFill="0" autoLine="0" autoPict="0" print="true" altText="G5_OK">
                <anchor moveWithCells="true" sizeWithCells="false">
                  <from>
                    <xdr:col>3</xdr:col>
                    <xdr:colOff>180000</xdr:colOff>
                    <xdr:row>44</xdr:row>
                    <xdr:rowOff>182160</xdr:rowOff>
                  </from>
                  <to>
                    <xdr:col>4</xdr:col>
                    <xdr:colOff>-247680</xdr:colOff>
                    <xdr:row>45</xdr:row>
                    <xdr:rowOff>171720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20" name="">
              <controlPr defaultSize="0" locked="1" autoFill="0" autoLine="0" autoPict="0" print="true" altText="G5_FAILED">
                <anchor moveWithCells="true" sizeWithCells="false">
                  <from>
                    <xdr:col>4</xdr:col>
                    <xdr:colOff>229680</xdr:colOff>
                    <xdr:row>44</xdr:row>
                    <xdr:rowOff>182160</xdr:rowOff>
                  </from>
                  <to>
                    <xdr:col>5</xdr:col>
                    <xdr:colOff>-198000</xdr:colOff>
                    <xdr:row>45</xdr:row>
                    <xdr:rowOff>171720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21" name="">
              <controlPr defaultSize="0" locked="1" autoFill="0" autoLine="0" autoPict="0" print="true" altText="G5_NOT_TESTED">
                <anchor moveWithCells="true" sizeWithCells="false">
                  <from>
                    <xdr:col>5</xdr:col>
                    <xdr:colOff>221400</xdr:colOff>
                    <xdr:row>44</xdr:row>
                    <xdr:rowOff>182160</xdr:rowOff>
                  </from>
                  <to>
                    <xdr:col>6</xdr:col>
                    <xdr:colOff>-206280</xdr:colOff>
                    <xdr:row>45</xdr:row>
                    <xdr:rowOff>171720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22" name="">
              <controlPr defaultSize="0" locked="1" autoFill="0" autoLine="0" autoPict="0" print="true" altText="G5_N/A">
                <anchor moveWithCells="true" sizeWithCells="false">
                  <from>
                    <xdr:col>6</xdr:col>
                    <xdr:colOff>215640</xdr:colOff>
                    <xdr:row>44</xdr:row>
                    <xdr:rowOff>182160</xdr:rowOff>
                  </from>
                  <to>
                    <xdr:col>7</xdr:col>
                    <xdr:colOff>-212040</xdr:colOff>
                    <xdr:row>45</xdr:row>
                    <xdr:rowOff>171720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23" name="">
              <controlPr defaultSize="0" locked="1" autoFill="0" autoLine="0" autoPict="0" print="true" altText="G6_OK">
                <anchor moveWithCells="true" sizeWithCells="false">
                  <from>
                    <xdr:col>3</xdr:col>
                    <xdr:colOff>180360</xdr:colOff>
                    <xdr:row>45</xdr:row>
                    <xdr:rowOff>189720</xdr:rowOff>
                  </from>
                  <to>
                    <xdr:col>4</xdr:col>
                    <xdr:colOff>-247320</xdr:colOff>
                    <xdr:row>46</xdr:row>
                    <xdr:rowOff>179280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24" name="">
              <controlPr defaultSize="0" locked="1" autoFill="0" autoLine="0" autoPict="0" print="true" altText="G6_FAILED">
                <anchor moveWithCells="true" sizeWithCells="false">
                  <from>
                    <xdr:col>4</xdr:col>
                    <xdr:colOff>229680</xdr:colOff>
                    <xdr:row>45</xdr:row>
                    <xdr:rowOff>189720</xdr:rowOff>
                  </from>
                  <to>
                    <xdr:col>5</xdr:col>
                    <xdr:colOff>-198000</xdr:colOff>
                    <xdr:row>46</xdr:row>
                    <xdr:rowOff>179280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25" name="">
              <controlPr defaultSize="0" locked="1" autoFill="0" autoLine="0" autoPict="0" print="true" altText="G6_NOT_TESTED">
                <anchor moveWithCells="true" sizeWithCells="false">
                  <from>
                    <xdr:col>5</xdr:col>
                    <xdr:colOff>221760</xdr:colOff>
                    <xdr:row>45</xdr:row>
                    <xdr:rowOff>189720</xdr:rowOff>
                  </from>
                  <to>
                    <xdr:col>6</xdr:col>
                    <xdr:colOff>-205920</xdr:colOff>
                    <xdr:row>46</xdr:row>
                    <xdr:rowOff>179280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26" name="">
              <controlPr defaultSize="0" locked="1" autoFill="0" autoLine="0" autoPict="0" print="true" altText="G6_N/A">
                <anchor moveWithCells="true" sizeWithCells="false">
                  <from>
                    <xdr:col>6</xdr:col>
                    <xdr:colOff>216000</xdr:colOff>
                    <xdr:row>45</xdr:row>
                    <xdr:rowOff>189720</xdr:rowOff>
                  </from>
                  <to>
                    <xdr:col>7</xdr:col>
                    <xdr:colOff>-211680</xdr:colOff>
                    <xdr:row>46</xdr:row>
                    <xdr:rowOff>179280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27" name="">
              <controlPr defaultSize="0" locked="1" autoFill="0" autoLine="0" autoPict="0" print="true" altText="G7_OK">
                <anchor moveWithCells="true" sizeWithCells="false">
                  <from>
                    <xdr:col>3</xdr:col>
                    <xdr:colOff>180360</xdr:colOff>
                    <xdr:row>47</xdr:row>
                    <xdr:rowOff>7560</xdr:rowOff>
                  </from>
                  <to>
                    <xdr:col>4</xdr:col>
                    <xdr:colOff>-247320</xdr:colOff>
                    <xdr:row>48</xdr:row>
                    <xdr:rowOff>-3240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28" name="">
              <controlPr defaultSize="0" locked="1" autoFill="0" autoLine="0" autoPict="0" print="true" altText="G7_FAILED">
                <anchor moveWithCells="true" sizeWithCells="false">
                  <from>
                    <xdr:col>4</xdr:col>
                    <xdr:colOff>229680</xdr:colOff>
                    <xdr:row>47</xdr:row>
                    <xdr:rowOff>7200</xdr:rowOff>
                  </from>
                  <to>
                    <xdr:col>5</xdr:col>
                    <xdr:colOff>-198000</xdr:colOff>
                    <xdr:row>48</xdr:row>
                    <xdr:rowOff>-3600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29" name="">
              <controlPr defaultSize="0" locked="1" autoFill="0" autoLine="0" autoPict="0" print="true" altText="G7_TESTED">
                <anchor moveWithCells="true" sizeWithCells="false">
                  <from>
                    <xdr:col>5</xdr:col>
                    <xdr:colOff>221760</xdr:colOff>
                    <xdr:row>47</xdr:row>
                    <xdr:rowOff>7560</xdr:rowOff>
                  </from>
                  <to>
                    <xdr:col>6</xdr:col>
                    <xdr:colOff>-205920</xdr:colOff>
                    <xdr:row>48</xdr:row>
                    <xdr:rowOff>-3240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30" name="">
              <controlPr defaultSize="0" locked="1" autoFill="0" autoLine="0" autoPict="0" print="true" altText="G7_N/A">
                <anchor moveWithCells="true" sizeWithCells="false">
                  <from>
                    <xdr:col>6</xdr:col>
                    <xdr:colOff>216000</xdr:colOff>
                    <xdr:row>47</xdr:row>
                    <xdr:rowOff>7560</xdr:rowOff>
                  </from>
                  <to>
                    <xdr:col>7</xdr:col>
                    <xdr:colOff>-211680</xdr:colOff>
                    <xdr:row>48</xdr:row>
                    <xdr:rowOff>-3240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31" name="">
              <controlPr defaultSize="0" locked="1" autoFill="0" autoLine="0" autoPict="0" print="true" altText="G8_OK">
                <anchor moveWithCells="true" sizeWithCells="false">
                  <from>
                    <xdr:col>3</xdr:col>
                    <xdr:colOff>180360</xdr:colOff>
                    <xdr:row>48</xdr:row>
                    <xdr:rowOff>10800</xdr:rowOff>
                  </from>
                  <to>
                    <xdr:col>4</xdr:col>
                    <xdr:colOff>-247320</xdr:colOff>
                    <xdr:row>49</xdr:row>
                    <xdr:rowOff>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32" name="">
              <controlPr defaultSize="0" locked="1" autoFill="0" autoLine="0" autoPict="0" print="true" altText="G8_FAILED">
                <anchor moveWithCells="true" sizeWithCells="false">
                  <from>
                    <xdr:col>4</xdr:col>
                    <xdr:colOff>229680</xdr:colOff>
                    <xdr:row>48</xdr:row>
                    <xdr:rowOff>10440</xdr:rowOff>
                  </from>
                  <to>
                    <xdr:col>5</xdr:col>
                    <xdr:colOff>-198000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33" name="">
              <controlPr defaultSize="0" locked="1" autoFill="0" autoLine="0" autoPict="0" print="true" altText="G8_NOT_TESTED">
                <anchor moveWithCells="true" sizeWithCells="false">
                  <from>
                    <xdr:col>5</xdr:col>
                    <xdr:colOff>221760</xdr:colOff>
                    <xdr:row>48</xdr:row>
                    <xdr:rowOff>10800</xdr:rowOff>
                  </from>
                  <to>
                    <xdr:col>6</xdr:col>
                    <xdr:colOff>-205920</xdr:colOff>
                    <xdr:row>49</xdr:row>
                    <xdr:rowOff>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34" name="">
              <controlPr defaultSize="0" locked="1" autoFill="0" autoLine="0" autoPict="0" print="true" altText="G8_N/A">
                <anchor moveWithCells="true" sizeWithCells="false">
                  <from>
                    <xdr:col>6</xdr:col>
                    <xdr:colOff>216000</xdr:colOff>
                    <xdr:row>48</xdr:row>
                    <xdr:rowOff>10800</xdr:rowOff>
                  </from>
                  <to>
                    <xdr:col>7</xdr:col>
                    <xdr:colOff>-211680</xdr:colOff>
                    <xdr:row>49</xdr:row>
                    <xdr:rowOff>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35" name="">
              <controlPr defaultSize="0" locked="1" autoFill="0" autoLine="0" autoPict="0" print="true" altText="G9_OK">
                <anchor moveWithCells="true" sizeWithCells="false">
                  <from>
                    <xdr:col>3</xdr:col>
                    <xdr:colOff>180360</xdr:colOff>
                    <xdr:row>48</xdr:row>
                    <xdr:rowOff>183600</xdr:rowOff>
                  </from>
                  <to>
                    <xdr:col>4</xdr:col>
                    <xdr:colOff>-247320</xdr:colOff>
                    <xdr:row>49</xdr:row>
                    <xdr:rowOff>173160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36" name="">
              <controlPr defaultSize="0" locked="1" autoFill="0" autoLine="0" autoPict="0" print="true" altText="G9_FAILED">
                <anchor moveWithCells="true" sizeWithCells="false">
                  <from>
                    <xdr:col>4</xdr:col>
                    <xdr:colOff>229680</xdr:colOff>
                    <xdr:row>48</xdr:row>
                    <xdr:rowOff>183240</xdr:rowOff>
                  </from>
                  <to>
                    <xdr:col>5</xdr:col>
                    <xdr:colOff>-198000</xdr:colOff>
                    <xdr:row>49</xdr:row>
                    <xdr:rowOff>172800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37" name="">
              <controlPr defaultSize="0" locked="1" autoFill="0" autoLine="0" autoPict="0" print="true" altText="G9_NOT_TESTED">
                <anchor moveWithCells="true" sizeWithCells="false">
                  <from>
                    <xdr:col>5</xdr:col>
                    <xdr:colOff>221760</xdr:colOff>
                    <xdr:row>48</xdr:row>
                    <xdr:rowOff>183600</xdr:rowOff>
                  </from>
                  <to>
                    <xdr:col>6</xdr:col>
                    <xdr:colOff>-205920</xdr:colOff>
                    <xdr:row>49</xdr:row>
                    <xdr:rowOff>173160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38" name="">
              <controlPr defaultSize="0" locked="1" autoFill="0" autoLine="0" autoPict="0" print="true" altText="G9_N/A">
                <anchor moveWithCells="true" sizeWithCells="false">
                  <from>
                    <xdr:col>6</xdr:col>
                    <xdr:colOff>216000</xdr:colOff>
                    <xdr:row>48</xdr:row>
                    <xdr:rowOff>183600</xdr:rowOff>
                  </from>
                  <to>
                    <xdr:col>7</xdr:col>
                    <xdr:colOff>-211680</xdr:colOff>
                    <xdr:row>49</xdr:row>
                    <xdr:rowOff>173160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39" name="">
              <controlPr defaultSize="0" locked="1" autoFill="0" autoLine="0" autoPict="0" print="true" altText="G10_OK">
                <anchor moveWithCells="true" sizeWithCells="false">
                  <from>
                    <xdr:col>3</xdr:col>
                    <xdr:colOff>180360</xdr:colOff>
                    <xdr:row>49</xdr:row>
                    <xdr:rowOff>172800</xdr:rowOff>
                  </from>
                  <to>
                    <xdr:col>4</xdr:col>
                    <xdr:colOff>-247320</xdr:colOff>
                    <xdr:row>50</xdr:row>
                    <xdr:rowOff>162360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40" name="">
              <controlPr defaultSize="0" locked="1" autoFill="0" autoLine="0" autoPict="0" print="true" altText="G10_FAILED">
                <anchor moveWithCells="true" sizeWithCells="false">
                  <from>
                    <xdr:col>4</xdr:col>
                    <xdr:colOff>229680</xdr:colOff>
                    <xdr:row>49</xdr:row>
                    <xdr:rowOff>172440</xdr:rowOff>
                  </from>
                  <to>
                    <xdr:col>5</xdr:col>
                    <xdr:colOff>-198000</xdr:colOff>
                    <xdr:row>50</xdr:row>
                    <xdr:rowOff>162000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41" name="">
              <controlPr defaultSize="0" locked="1" autoFill="0" autoLine="0" autoPict="0" print="true" altText="G10_NOT_TESTED">
                <anchor moveWithCells="true" sizeWithCells="false">
                  <from>
                    <xdr:col>5</xdr:col>
                    <xdr:colOff>221760</xdr:colOff>
                    <xdr:row>49</xdr:row>
                    <xdr:rowOff>172800</xdr:rowOff>
                  </from>
                  <to>
                    <xdr:col>6</xdr:col>
                    <xdr:colOff>-205920</xdr:colOff>
                    <xdr:row>50</xdr:row>
                    <xdr:rowOff>162360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42" name="">
              <controlPr defaultSize="0" locked="1" autoFill="0" autoLine="0" autoPict="0" print="true" altText="G10_N/A">
                <anchor moveWithCells="true" sizeWithCells="false">
                  <from>
                    <xdr:col>6</xdr:col>
                    <xdr:colOff>204120</xdr:colOff>
                    <xdr:row>49</xdr:row>
                    <xdr:rowOff>172800</xdr:rowOff>
                  </from>
                  <to>
                    <xdr:col>7</xdr:col>
                    <xdr:colOff>-223560</xdr:colOff>
                    <xdr:row>50</xdr:row>
                    <xdr:rowOff>162360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2020-03-05T12:54:45Z</dcterms:created>
  <dc:creator/>
  <dc:description/>
  <dc:language>de-DE</dc:language>
  <cp:lastModifiedBy/>
  <dcterms:modified xsi:type="dcterms:W3CDTF">2023-04-24T12:25:18Z</dcterms:modified>
  <cp:revision>77</cp:revision>
  <dc:subject/>
  <dc:title/>
</cp:coreProperties>
</file>